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tt\Downloads\"/>
    </mc:Choice>
  </mc:AlternateContent>
  <xr:revisionPtr revIDLastSave="0" documentId="8_{E4EFAE34-8B1C-4C03-A254-8B4301E4EC24}" xr6:coauthVersionLast="47" xr6:coauthVersionMax="47" xr10:uidLastSave="{00000000-0000-0000-0000-000000000000}"/>
  <bookViews>
    <workbookView xWindow="45375" yWindow="1740" windowWidth="24690" windowHeight="17640" tabRatio="540" xr2:uid="{2F909F40-6D11-4ACC-80E9-637C50CB86B0}"/>
  </bookViews>
  <sheets>
    <sheet name="Effectiveness of soil loss acti"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tc={BE42C9AA-004C-49BB-A99E-D2B71E3F92DD}</author>
    <author>Matt Highway</author>
  </authors>
  <commentList>
    <comment ref="T12" authorId="0" shapeId="0" xr:uid="{BE42C9AA-004C-49BB-A99E-D2B71E3F92DD}">
      <text>
        <t>[Threaded comment]
Your version of Excel allows you to read this threaded comment; however, any edits to it will get removed if the file is opened in a newer version of Excel. Learn more: https://go.microsoft.com/fwlink/?linkid=870924
Comment:
    Probably BS in the poplar sense. Guevara 2007</t>
      </text>
    </comment>
    <comment ref="G34" authorId="1" shapeId="0" xr:uid="{7911E1C6-93DA-41FE-816C-585A9B0112A9}">
      <text>
        <r>
          <rPr>
            <b/>
            <sz val="9"/>
            <color indexed="81"/>
            <rFont val="Tahoma"/>
            <family val="2"/>
          </rPr>
          <t>Matt Highway:</t>
        </r>
        <r>
          <rPr>
            <sz val="9"/>
            <color indexed="81"/>
            <rFont val="Tahoma"/>
            <family val="2"/>
          </rPr>
          <t xml:space="preserve">
covered in waterways</t>
        </r>
      </text>
    </comment>
  </commentList>
</comments>
</file>

<file path=xl/sharedStrings.xml><?xml version="1.0" encoding="utf-8"?>
<sst xmlns="http://schemas.openxmlformats.org/spreadsheetml/2006/main" count="833" uniqueCount="409">
  <si>
    <t>PRACTICE</t>
  </si>
  <si>
    <t>ACTION DETAILS</t>
  </si>
  <si>
    <t>Practice/ Description</t>
  </si>
  <si>
    <t>Erosion reduction</t>
  </si>
  <si>
    <t>Sediment Capture (total sed captured)</t>
  </si>
  <si>
    <t>EFFECTIVENESS</t>
  </si>
  <si>
    <t>EFFECTIVENESS REFERENCES</t>
  </si>
  <si>
    <t xml:space="preserve">CONFIDENCE </t>
  </si>
  <si>
    <t>KNOWLEDGE GAPS</t>
  </si>
  <si>
    <t>CONFIDENCE NOTES</t>
  </si>
  <si>
    <t>CONSTRAINTS</t>
  </si>
  <si>
    <t>ADDITIONAL BENEFITS</t>
  </si>
  <si>
    <t>INSTALLATION COSTS</t>
  </si>
  <si>
    <t>ONGOING/ OPPORTUNITY COSTS</t>
  </si>
  <si>
    <t>LIFE SPAN</t>
  </si>
  <si>
    <t>CONSENT REQUIRED</t>
  </si>
  <si>
    <t xml:space="preserve">MAINTENANCE </t>
  </si>
  <si>
    <t>Contour cultivation</t>
  </si>
  <si>
    <t>https://environment.govt.nz/assets/Publications/Files/managing-waterways-jul01.pdf
https://efotg.sc.egov.usda.gov/references/Delete/2011-1-1/ContourFarming.pdf
https://www.nrcs.usda.gov/sites/default/files/2022-09/Contour_Buffer_Strips_332_CPS_9-14.pdf</t>
  </si>
  <si>
    <t>Medium</t>
  </si>
  <si>
    <t>None</t>
  </si>
  <si>
    <t>Low</t>
  </si>
  <si>
    <t>50% (USDA)</t>
  </si>
  <si>
    <t>NA</t>
  </si>
  <si>
    <t>The effectiveness measure is a function of pasture vs bare soil without any mitigations.</t>
  </si>
  <si>
    <t>https://efotg.sc.egov.usda.gov/references/Delete/2011-1-1/ContourFarming.pdf</t>
  </si>
  <si>
    <t>High</t>
  </si>
  <si>
    <t>Quantification of soil conservation in the NZ landscape</t>
  </si>
  <si>
    <t>High confidence due to common sense and practice experience. Little quantification, no studies found in NZ</t>
  </si>
  <si>
    <t>Education of contractors/ farmers</t>
  </si>
  <si>
    <t>Production benefits from topsoil retention</t>
  </si>
  <si>
    <t>Management costs compared to easier up and down contouring. Aligns to CSA management also.</t>
  </si>
  <si>
    <t>No. generally not needed.</t>
  </si>
  <si>
    <t>Minimum Tillage</t>
  </si>
  <si>
    <t>content/blogs.dir/90/files/Conservation-Impact-On-Farm-Bottom-Line-2021.pdf
https://www.mpi.govt.nz/dmsdocument/3550/direct</t>
  </si>
  <si>
    <t>88% (Int.)</t>
  </si>
  <si>
    <t>https://www.sciencedirect.com/science/article/abs/pii/S0167198712000037
https://business.edf.org/wp-content/blogs.dir/90/files/Conservation-Impact-On-Farm-Bottom-Line-2021.pdf (direct drill)</t>
  </si>
  <si>
    <t>social constraints around existing practice</t>
  </si>
  <si>
    <t>Production from topsoil retention</t>
  </si>
  <si>
    <t>May be cheaper to direct drill (but only just)</t>
  </si>
  <si>
    <t>No. GMP</t>
  </si>
  <si>
    <t>Direct Drilling</t>
  </si>
  <si>
    <t>https://www.sciencedirect.com/science/article/abs/pii/S0167198712000037</t>
  </si>
  <si>
    <t>Herbicide on crop (no plough)</t>
  </si>
  <si>
    <t>None found</t>
  </si>
  <si>
    <t>Mulch (stubble)</t>
  </si>
  <si>
    <t>https://kellytillage.com/us/mulch-tillage/</t>
  </si>
  <si>
    <t>not found</t>
  </si>
  <si>
    <t>should be similar to other mulching benefits</t>
  </si>
  <si>
    <t>Auckland Regional Council 2000. The effectiveness of mulching earthworked surfaces. ARC
Land facts S04.</t>
  </si>
  <si>
    <t>NZ gaps for multiple systems</t>
  </si>
  <si>
    <t>Super old GMP (1940-50)</t>
  </si>
  <si>
    <t>Few. Common practice, but benefits probably forgotten.</t>
  </si>
  <si>
    <t xml:space="preserve">Water retention, carbon retention in soil, weed control </t>
  </si>
  <si>
    <t>$70/ha (Barber)</t>
  </si>
  <si>
    <t>Could be opportunity costs if timing to get new crop is delayed</t>
  </si>
  <si>
    <t>Wheel track ripping</t>
  </si>
  <si>
    <t>https://www.hortnz.co.nz/assets/Compliance/Erosion-and-Sediment-Control-Guidelines-for-vegetable-production-v1.1.pdf</t>
  </si>
  <si>
    <t>95% Clay soils
98% silty
75-96% sandy</t>
  </si>
  <si>
    <t>Very effective compared to effort. Not always easy to implement (as need to align timing with good weather)</t>
  </si>
  <si>
    <t>Basher &amp; Ross 2001 (clay); Deasy et al. 2010; Bailey et al. 2013 (sand and silt)</t>
  </si>
  <si>
    <t>Quantification of impact (but unlikely to be needed as common sense)</t>
  </si>
  <si>
    <t xml:space="preserve">This technique is not quantified widely. </t>
  </si>
  <si>
    <t>Time and energy required. Timing to be able to rip the wheel tracks</t>
  </si>
  <si>
    <t>Unknown</t>
  </si>
  <si>
    <t>$35/ ha (Barber)</t>
  </si>
  <si>
    <t>Time. Costs to implement. Additional management. Equipment</t>
  </si>
  <si>
    <t>Seasonal/ semi seasonal</t>
  </si>
  <si>
    <t>Ongoing as soil is impacted and as opportunity to rip is provided</t>
  </si>
  <si>
    <t>Cover crops</t>
  </si>
  <si>
    <t>https://www.hortnz.co.nz/assets/Compliance/Erosion-and-Sediment-Control-Guidelines-for-vegetable-production-v1.1.pdf
https://www.es.govt.nz/repository/libraries/id:26gi9ayo517q9stt81sd/hierarchy/community/farming/good-management-practice/documents/Land%20sustainability%20guides%20and%20factsheets/A%20guide%20to%20catch%20and%20cover%20crops.pdf</t>
  </si>
  <si>
    <t>40-&gt;90% (Basher and Moores 2016)
38-26% in Pukekohe (Johnstone)</t>
  </si>
  <si>
    <t>effective but limited to timing of and ability resowing</t>
  </si>
  <si>
    <t>Summarised in Basher, Moores et al. 2016
https://www.agronomysociety.org.nz/files/2016_11._Winter_cover_crops_to_reduce_N_leaching.pdf</t>
  </si>
  <si>
    <t>There are knowledge and practice gaps outside of IWG?</t>
  </si>
  <si>
    <t>Not widely researched. Some papers related to IWG</t>
  </si>
  <si>
    <t xml:space="preserve">Being able to get back on crop after wet weather </t>
  </si>
  <si>
    <t>Can trap nutrients before loss, can control weeds</t>
  </si>
  <si>
    <t>$80/ha (Barber)</t>
  </si>
  <si>
    <t>Additional crop rotation may incur costs/ additional labour</t>
  </si>
  <si>
    <t>additional crop rotation</t>
  </si>
  <si>
    <t>Grass buffers cropping</t>
  </si>
  <si>
    <t>40–100% (cropping)</t>
  </si>
  <si>
    <t>very, simple to implement</t>
  </si>
  <si>
    <t>Summarised in:
Basher L 2016. Erosion mitigation and prediction on cropland. Landcare Research Contract
Report LC 2612.
McKergow et al. 2007 (pasture)</t>
  </si>
  <si>
    <t>How do GB work in colloidal soils (clays) found in parts of Auckland</t>
  </si>
  <si>
    <t>pretty confident, but needs to be incorporated into CSA work, preferential flow paths will be key</t>
  </si>
  <si>
    <t xml:space="preserve">Just adoption of good practice and understanding the role of CSAs when using GBS. </t>
  </si>
  <si>
    <t>Other surface contaminants</t>
  </si>
  <si>
    <t>low</t>
  </si>
  <si>
    <t>Opportunity cost of the buffer. This could be used for productive reasons</t>
  </si>
  <si>
    <t>&gt;10 years*</t>
  </si>
  <si>
    <t>No. Often consents conditions require buffers</t>
  </si>
  <si>
    <t>https://www.dairynz.co.nz/environment/wintering/csa-and-buffers/</t>
  </si>
  <si>
    <t>20-30% (pastoral farming - channelised flow)
40-80% (pasture non channelised)</t>
  </si>
  <si>
    <t>McKergow LA, Tanner CC, Monaghan RM, Anderson G 2007. Stocktake of diffuse pollution
attenuation tools for New Zealand pastoral farming systems. NIWA Client Report
HAM2007-161 prepared for Pastoral 21 Research Consortium. Hamilton, National
Institute of Water and Atmospheric Research.</t>
  </si>
  <si>
    <t>How do GB work in fine soils (clays) found in parts of Auckland</t>
  </si>
  <si>
    <t>pretty confident, but needs to be incorporated into CSA work rather than just linear flow, preferential flow paths will be key</t>
  </si>
  <si>
    <t>No</t>
  </si>
  <si>
    <t xml:space="preserve">CSA management </t>
  </si>
  <si>
    <t>20-30% (pastoral farming - channelised flow)</t>
  </si>
  <si>
    <t>cost effective, can coupled with other mitigations</t>
  </si>
  <si>
    <t>https://environment.govt.nz/assets/publications/Critical-source-areas-Guidance-for-intensive-winter-grazing.pdf</t>
  </si>
  <si>
    <t>catchment scale. CSAs are the opportunity do implement many mitigations</t>
  </si>
  <si>
    <t xml:space="preserve">confident that CSAs are a key part of the landscape either through management or mitigation. </t>
  </si>
  <si>
    <t xml:space="preserve">Need large CSA retirement on steep land, </t>
  </si>
  <si>
    <t>Other surface contaminants/ opportunity for marginal wetlands/ biodiversity/ installation of mitigations/ stock management</t>
  </si>
  <si>
    <t xml:space="preserve">Low </t>
  </si>
  <si>
    <t xml:space="preserve">No. </t>
  </si>
  <si>
    <t>No.</t>
  </si>
  <si>
    <t>Detention bunds</t>
  </si>
  <si>
    <t>https://ccc.govt.nz/assets/Documents/Environment/Water/waterways-guide/WaterwayswetlandsandDrainageGuideWWDGchapter6StormwatertreatmentsystemsMay2012.pdf</t>
  </si>
  <si>
    <t>70%
23-79% (Decanting earth bund)</t>
  </si>
  <si>
    <t>Very effective, often low cost effective and additional to GFPs</t>
  </si>
  <si>
    <t xml:space="preserve"> Daigneault and Samarasinghe, 2015 (effectiveness) Doole 2015 (Costs)
Decanting earth bund (Babington 2008)</t>
  </si>
  <si>
    <t>Agricultural detention bunds, placement and sizing (detainment bunds somewhat help that)</t>
  </si>
  <si>
    <t>Some uncertainty around N, P and E.coli. Problem with the wording. Many names for the same thing.</t>
  </si>
  <si>
    <t xml:space="preserve">Knowledge gaps, soil con science and practitioners this is new despite decades of use and millions of DBs across the world. Confusion with naming detainment bunds in some NZ work. </t>
  </si>
  <si>
    <t>Other surface contaminants/ opportunity for wetlands</t>
  </si>
  <si>
    <t>high</t>
  </si>
  <si>
    <t>$25/year/ ha in catchment (Doole 2015). Need cleaning, re shaping, susceptible to intense rainfall event damage.</t>
  </si>
  <si>
    <t>Often a PA depending on size (see Dams in regional plan)</t>
  </si>
  <si>
    <t>medium</t>
  </si>
  <si>
    <t>Sediment traps (land based)</t>
  </si>
  <si>
    <t>1:
http://agrilink.co.nz/wp-content/uploads/2016/10/SoilDrainageMgmtGuide_PrinterFriendly.pdf2: https://www.hortnz.co.nz/assets/Compliance/Erosion-and-Sediment-Control-Guidelines-for-vegetable-production-v1.1.pdf</t>
  </si>
  <si>
    <t>50-60% (off line) (90% coarse -Hudson 2002) 20% in line (tanner pc)</t>
  </si>
  <si>
    <t>Cost effective and can be implemented further down the catchment than other mitigations</t>
  </si>
  <si>
    <t>Tanner pers comm (effectiveness) and Hudson, H.R. (2002). Development of an in-channel coarse sediment trap best management practice,
Ministry of Agriculture and Forestry Report FRM500, Wellington. (Coarse sediment)</t>
  </si>
  <si>
    <t>Catchment scale sediment trap approach.</t>
  </si>
  <si>
    <t>Effective, well used in earthworks and (should be) hort. Lots of NZ and international work. Useful examples in Barber.</t>
  </si>
  <si>
    <t>Not great for fine sediment or in high flow areas (Use larger mitigations then or place upstream- catchment approach)</t>
  </si>
  <si>
    <t>They are cheap and can be installed by farmers (see cover of Barber)</t>
  </si>
  <si>
    <t>$750-1,300 ha (Barber)</t>
  </si>
  <si>
    <t>Must be cleaned out and maintained. Fencing (in agriculture)</t>
  </si>
  <si>
    <t>Seep, CSA and catchment scale energy reduction</t>
  </si>
  <si>
    <t>https://slowtheflow.net/you-can-slow-the-flow-general-principles/</t>
  </si>
  <si>
    <t>Not well understood or scaled</t>
  </si>
  <si>
    <t>Likely to be the best way to implement edge of field mitigations</t>
  </si>
  <si>
    <t>https://onlinelibrary.wiley.com/doi/abs/10.1111/jfr3.12269</t>
  </si>
  <si>
    <t>catchment scale slowing of flow.</t>
  </si>
  <si>
    <t>Probably a practitioner knowledge gap</t>
  </si>
  <si>
    <t xml:space="preserve">Biggest one would be that it needs a catchment management skillset and an organisation to pull together, can really be done well at farm scale and without expertise. </t>
  </si>
  <si>
    <t>Catchment management - so pulls people together for a common purpose</t>
  </si>
  <si>
    <t>Very high (but high ROI)</t>
  </si>
  <si>
    <t xml:space="preserve">Buy in issues/ maintenance spread across multiple properties. Could have detrimental effects on agriculture if forestry and other green approaches keep rain where it lands. </t>
  </si>
  <si>
    <t>will depend on the mitigations used</t>
  </si>
  <si>
    <t xml:space="preserve">Wetlands </t>
  </si>
  <si>
    <t>https://niwa.co.nz/sites/niwa.co.nz/files/wetland%20practitioner%20Guide-Final%2019.5.22.pdf</t>
  </si>
  <si>
    <t>60-80%</t>
  </si>
  <si>
    <t>60- 1% of catchment 80 - 2.5% of catchment
27-68% Tanner (model)</t>
  </si>
  <si>
    <t>McKergow LA, Tanner CC, Monaghan RM, Anderson G 2007. Stocktake of diffuse pollution
attenuation tools for New Zealand pastoral farming systems. NIWA Client Report</t>
  </si>
  <si>
    <t>Catchment scale benefits of wetlands, good practice for cheaper wetlands (the NIWA one is a challenge to know exactly what to do)</t>
  </si>
  <si>
    <t>25 years of C.wetland research in NZ, hundreds of papers globally</t>
  </si>
  <si>
    <t>Cant be built everywhere</t>
  </si>
  <si>
    <t>N,P E.coli and biodiversity</t>
  </si>
  <si>
    <t>High (constructed wetlands), Low (existing wetlands</t>
  </si>
  <si>
    <t>small and medium sized wetlands are costed at $96 per year and $240 per year, respectively,
for each hectare serviced by each structure in Doole (2015b).</t>
  </si>
  <si>
    <t>&gt;30 years*</t>
  </si>
  <si>
    <t>Yes. NES-F</t>
  </si>
  <si>
    <t xml:space="preserve">Floating wetlands in drains </t>
  </si>
  <si>
    <t>https://www.livingwater.net.nz/catchment/lakes-areare-ruatuna-rotomanuka-nga-roto/floating-wetlands/</t>
  </si>
  <si>
    <t>unknown load</t>
  </si>
  <si>
    <t>low -not cost effective</t>
  </si>
  <si>
    <t>Lambie (MWLC in Living Water doc)</t>
  </si>
  <si>
    <t>Unknown total benefit in drains, could control weeds and drop out sediment.</t>
  </si>
  <si>
    <t>low confidence due to limited research</t>
  </si>
  <si>
    <t>Technical barriers, one of the last EOF mitigations to go in due to benefit is not fully know oris low.</t>
  </si>
  <si>
    <t>May control aquatic weeds</t>
  </si>
  <si>
    <t>high (consents also may be required)</t>
  </si>
  <si>
    <t xml:space="preserve">Will need plant replacement. Wetlands last a long time </t>
  </si>
  <si>
    <t>20 years*</t>
  </si>
  <si>
    <t>Some flow path intervention wetlands will need consent</t>
  </si>
  <si>
    <t>Sediment trap and wetland</t>
  </si>
  <si>
    <t>https://www.es.govt.nz/repository/libraries/id:26gi9ayo517q9stt81sd/hierarchy/community/farming/good-management-practice/documents/Land%20sustainability%20guides%20and%20factsheets/A%20guide%20to%20sediment%20trap%20construction.pdf
https://www.landscapedna.org/actions/overland-flow/sediment-and-silt-traps/</t>
  </si>
  <si>
    <t xml:space="preserve">A treatment chain is likely to improve sediment capture. For example a detention bund/ sediment trap above a wetland. </t>
  </si>
  <si>
    <t>Daigneault A, Samarasinghe O 2015. Whangarei Harbour sediment and E.coli study: Catchment economic
modelling. Landcare Research Contract Report LC2421 prepared for Ministry for Primary Industries</t>
  </si>
  <si>
    <t>Some limited treatment chain knowledge</t>
  </si>
  <si>
    <t>Would be good to know how wetlands work more efficiently to remove nutrients with reduced coarse sediment</t>
  </si>
  <si>
    <t xml:space="preserve">Cost and design. </t>
  </si>
  <si>
    <t xml:space="preserve">Biodiversity and other contaminants (particularly N) </t>
  </si>
  <si>
    <t>Sediment trap clean out, periodically. Planting in wetland, these are expensive.</t>
  </si>
  <si>
    <t>NES restricted discretionary activity</t>
  </si>
  <si>
    <t>Medium-high</t>
  </si>
  <si>
    <t>Sediment Traps (Inline waterway)</t>
  </si>
  <si>
    <t>https://www.livingwater.net.nz/catchment/ararira-lii-river-te-awa-o-araiara/in-stream-sediment-traps/</t>
  </si>
  <si>
    <t>20% (Tanner) 50% (Living Water)</t>
  </si>
  <si>
    <t xml:space="preserve">likely to drop coarse sediment out, less fines. </t>
  </si>
  <si>
    <t>Tanner pers comm; Living Water through CAREX</t>
  </si>
  <si>
    <t>Efficacy vs just wetland or just sediment trap</t>
  </si>
  <si>
    <t>Not widely employed (though should be)</t>
  </si>
  <si>
    <t xml:space="preserve">consenting/ opportunity </t>
  </si>
  <si>
    <t>fish habitat</t>
  </si>
  <si>
    <t xml:space="preserve">moderate - depending on consenting etc. </t>
  </si>
  <si>
    <t xml:space="preserve">sediment removal required. </t>
  </si>
  <si>
    <t>Yes, likely as changes to the bed.</t>
  </si>
  <si>
    <t>Pair planting (willows)</t>
  </si>
  <si>
    <t>https://www.nrc.govt.nz/environment/land/planting/trees-for-erosion-control/
https://www.nrc.govt.nz/media/knmcqsp2/erosion-control-poplar-and-willow-planting.pdf</t>
  </si>
  <si>
    <t>42% successful at sites</t>
  </si>
  <si>
    <t>Effectiveness research has focussed on widescale space planting</t>
  </si>
  <si>
    <t>Basher et al 2016</t>
  </si>
  <si>
    <t>specific gully paired studies</t>
  </si>
  <si>
    <t>Hard to find research, though most likely completed mid last century</t>
  </si>
  <si>
    <t>Planting success constraints</t>
  </si>
  <si>
    <t>potential ETS, Carbon, some biodiversity benefits</t>
  </si>
  <si>
    <t>8m or closer (Basher et al 2016 page 66)</t>
  </si>
  <si>
    <t>Pollarding/ pruning/ replanting</t>
  </si>
  <si>
    <t>30 years</t>
  </si>
  <si>
    <t>Mulched topsoil</t>
  </si>
  <si>
    <t>Best to find the ARC report</t>
  </si>
  <si>
    <t>Very effective on bare soils and high risk areas</t>
  </si>
  <si>
    <t xml:space="preserve">Auckland Regional Council 2000. The effectiveness of mulching earth worked surfaces. ARC Land facts S04. (urban site -earthworks)
Sharma, R., &amp; Bhardwaj, S. (2017). Effect of mulching on soil and water conservation-A review. Agricultural Reviews, 38(4), 311-315. </t>
  </si>
  <si>
    <t>How might mulching i.e. like PGG approaches work in a larger site (e.g. cropping situation?)</t>
  </si>
  <si>
    <t xml:space="preserve">Low as there doesn't seem to find many studies on this. </t>
  </si>
  <si>
    <t xml:space="preserve">Cost, application is not widespread. Usual application in on earthworks. </t>
  </si>
  <si>
    <t>Water retention/ soil carbon/ soil organic matter</t>
  </si>
  <si>
    <t>Economics of mulching not well known (Sharma 2017)</t>
  </si>
  <si>
    <t>1 year*</t>
  </si>
  <si>
    <t>none (once off)</t>
  </si>
  <si>
    <t>Mulched subsoil</t>
  </si>
  <si>
    <t>Auckland Regional Council 2000. The effectiveness of mulching earth worked surfaces. ARC
Land facts S04.</t>
  </si>
  <si>
    <t>How might mulching i.e. like PGG approaches work in a larger (e.g. cropping situation?)</t>
  </si>
  <si>
    <t xml:space="preserve">Low as Can't seem to find many studies on this. </t>
  </si>
  <si>
    <t>Costs. Often used at small scale.</t>
  </si>
  <si>
    <t>2 years*</t>
  </si>
  <si>
    <t>Silt fences</t>
  </si>
  <si>
    <t>https://www.waikatoregion.govt.nz/assets/WRC/WRC-2019/Earthworks-factsheet-silt-fence.pdf</t>
  </si>
  <si>
    <t>99% (80-95% in E and S guide)</t>
  </si>
  <si>
    <t xml:space="preserve">Urban earthworks use mostly. </t>
  </si>
  <si>
    <t>IN Phillips - Summarised in Basher,
Manderson et al. 2016</t>
  </si>
  <si>
    <t>silt fencing for cropping/ IWG</t>
  </si>
  <si>
    <t>Used worldwide</t>
  </si>
  <si>
    <t>Sheet flow only. Best in bare earthworks sites. Temporary</t>
  </si>
  <si>
    <t>$380/ ha (Barber)</t>
  </si>
  <si>
    <t xml:space="preserve">removal of silt fence. </t>
  </si>
  <si>
    <t>1 year</t>
  </si>
  <si>
    <t>high (if going beyond lifetime)</t>
  </si>
  <si>
    <t>Sediment retention pond</t>
  </si>
  <si>
    <t>https://www.horizons.govt.nz/HRC/media/Media/Compliance/Sediment-Retention-Pond-fact-sheet.pdf?ext=.pdf</t>
  </si>
  <si>
    <t>33% (NZ)
55-85% (int)
70-99% (Storms urban Winter 1998)</t>
  </si>
  <si>
    <t>Used temporarily in earthworks sites</t>
  </si>
  <si>
    <t>NZ: Pellow &amp; Barber 2004 (unpublished); Summarised in Basher, Moores et al. 2016</t>
  </si>
  <si>
    <t>Why do we call these similar designs something different (Earth bund, detainment bund, detention bund, etc)</t>
  </si>
  <si>
    <t>more effective on sand and silt sized particles than clay-sized particles</t>
  </si>
  <si>
    <t>$130/ ha (Barber)</t>
  </si>
  <si>
    <t>Usually needs decommissioning</t>
  </si>
  <si>
    <t>10 years*</t>
  </si>
  <si>
    <t xml:space="preserve">Yes. Earthworks. Often required as part of a consent. </t>
  </si>
  <si>
    <t>Low - as designed to infill over their lifetime</t>
  </si>
  <si>
    <t>https://www.canopy.govt.nz/assets/content-blocks/downloads/Putting-a-value-on-the-benefits-of-forestry.pdf</t>
  </si>
  <si>
    <t>87% compared to pasture;
90% in 2004 Manawatu;
2-3 orders of magnitude better on earthflow compared to pasture;
19-66% gully erosion reduction
50% catchment wide (small catchments)</t>
  </si>
  <si>
    <t>Inconclusive in gullies? Exacerbate in riparian areas (Smith 1992)</t>
  </si>
  <si>
    <t>Dymond, J.R., Betts, H.D., and Schierlitz, C.S. (2010). An erosion model for evaluating regional land use
scenarios, Environmental Modelling and Software 25, 289-298.
Dymond, J.R., Herzig, A., and Ausseil, A. (2014). Using SedNetNZ to assess the impact of the Sustainable
Land Use Initiative in the Manawatu-Wanganui region on river sediment loads, Landcare Research
2014/EXT/1367, Palmerston North.
Smith CM 1992. Riparian afforestation effects on water yields and water quality in pasture 
catchments. Journal of Environmental Quality 21: 237–245</t>
  </si>
  <si>
    <t xml:space="preserve">good for pine - but what about other species? We have comparatively  little NZ information about other forestry species. </t>
  </si>
  <si>
    <t xml:space="preserve">Not many other exotics beyond Poplars and Willows have been looked at. </t>
  </si>
  <si>
    <t xml:space="preserve">Issues around harvesting and slash. Relatively stable catchments during growth and unstable/ vulnerable harvesting/ replanting period. </t>
  </si>
  <si>
    <t>Carbon, biodiversity increases (compared to pasture)</t>
  </si>
  <si>
    <t>Planting $1500/ha (see guide though for slopes), landings $4,000/ha
Logging costs $20-30/ tonne</t>
  </si>
  <si>
    <t xml:space="preserve">ETS repayments challenge to change back to pasture. </t>
  </si>
  <si>
    <t>30 year rotation</t>
  </si>
  <si>
    <t>Yes. NES-PF</t>
  </si>
  <si>
    <t>Often, thinning, pruning weed and pest control</t>
  </si>
  <si>
    <t>Afforestation - Manuka</t>
  </si>
  <si>
    <t>https://www.nzffa.org.nz/farm-forestry-model/resource-centre/tree-grower-articles/may-2014/growing-manuka-for-farm-foresters-and-other-small-scale-foresters/</t>
  </si>
  <si>
    <t>90% fewer landslides  compared to pasture (20 year old trees)</t>
  </si>
  <si>
    <t>Like all forest - highly effective</t>
  </si>
  <si>
    <t xml:space="preserve">Marden, M., and Phillips, C. (2015). A review of research on the erosion control effectiveness of naturally
reverting mānuka (Leptospermum scoparium) and kānuka (Kunzea ericoides complex), Landcare
Research, Gisborne.
Blaschke P, Hicks D, Meister A 2008. Quantify cation of the fl ood and erosion
reduction co-benefit ts, and co-costs, of climate change mitigation measures
in New Zealand. Wellington, Ministry for the Environment. </t>
  </si>
  <si>
    <t>productive benefits and economics</t>
  </si>
  <si>
    <t>Has happened rather by accident in NZ for soil con, not usually intentional</t>
  </si>
  <si>
    <t xml:space="preserve">Site selection. Natural reversion opportunities. Weed control </t>
  </si>
  <si>
    <t>Honey/ oil/carbon/ biodiversity</t>
  </si>
  <si>
    <t>$13,00/ ha (plants only). Potential for natural reversion. Manuka can be bought relatively cheaply</t>
  </si>
  <si>
    <t xml:space="preserve">reduce downstream water balance. </t>
  </si>
  <si>
    <t>35 years (60)</t>
  </si>
  <si>
    <t>Typical plant releasing</t>
  </si>
  <si>
    <t>Afforestation - Kanuka</t>
  </si>
  <si>
    <t>https://www.tanestrees.org.nz/species-profiles/kanuka/</t>
  </si>
  <si>
    <t>65% compared to pasture</t>
  </si>
  <si>
    <t>Marden, M., and Phillips, C. (2015). A review of research on the erosion control effectiveness of naturally
reverting mānuka (Leptospermum scoparium) and kānuka (Kunzea ericoides complex), Landcare
Research, Gisborne.</t>
  </si>
  <si>
    <t>Honey/ oil/ carbon/ biodiversity</t>
  </si>
  <si>
    <t>100 years (150)</t>
  </si>
  <si>
    <t xml:space="preserve">Typical plant releasing </t>
  </si>
  <si>
    <t>Afforestation -Natives</t>
  </si>
  <si>
    <t>Multiple sources. Councils probably best</t>
  </si>
  <si>
    <t>74% less landslides
87% less volumetric
70% less sediment (landslides)
70-90% Manawatu 2004</t>
  </si>
  <si>
    <t>Phillips, C. (2005, September). Erosion and sediment control using New Zealand native plants—what do we know. In Proc Erosion Control Seminar, Protecting the environment as an asset. NZ Institute of Highway Technology (pp. 11-13).</t>
  </si>
  <si>
    <t xml:space="preserve">What are the soil con effectiveness at different ages and species compositions. What is the effectiveness at small scale. </t>
  </si>
  <si>
    <t>can be confident that natives will work well, however would be good to understand this in the east coast where there has been recent experience.</t>
  </si>
  <si>
    <t>Costs and availability of sites. Weeds and other pests (e.g., PTA)</t>
  </si>
  <si>
    <t>multiple benefits. But unsure of site availability</t>
  </si>
  <si>
    <t>$13,00/ ha. Potential for natural reversion. Manuka can be bought relatively cheaply</t>
  </si>
  <si>
    <t>Land use locked away usually after native forest establishment. Hard to change</t>
  </si>
  <si>
    <t>1000 years (depending on site size - edge effect)</t>
  </si>
  <si>
    <t>50% less channel damage</t>
  </si>
  <si>
    <t xml:space="preserve">research only in 3 catchments, but concluded planting wasn't up to scratch. </t>
  </si>
  <si>
    <t>Hicks DL 1992. Effect of soil conservation tree plantings on stream bank stability. DSIR
Land Resources Technical Record 118. Lower Hutt, DSIR.</t>
  </si>
  <si>
    <t xml:space="preserve">very few as pretty well understood. </t>
  </si>
  <si>
    <t xml:space="preserve">Not well published, but well practiced. </t>
  </si>
  <si>
    <t xml:space="preserve">Availability, stock access to willows can be problematic. </t>
  </si>
  <si>
    <t xml:space="preserve">Enables stability and can be a temporary solution when establishing natives. </t>
  </si>
  <si>
    <t>$10/ pole (3m) $6/ pole (2m)</t>
  </si>
  <si>
    <t>Pruning and replanting</t>
  </si>
  <si>
    <t>High. Pollarding, pruning and replanting</t>
  </si>
  <si>
    <t>Waterway - fencing</t>
  </si>
  <si>
    <t>https://www.dairynz.co.nz/media/kwuikph2/waterway-technical-notes.pdf</t>
  </si>
  <si>
    <t>30-90% compared to unfenced</t>
  </si>
  <si>
    <t>very effective. Allows for other mitigations</t>
  </si>
  <si>
    <t>McKergow, L.A., Tanner, C.C., Monaghan, R.M., and Anderson, G. (2007), Stocktake of diffuse pollution
attenuation tools for New Zealand pastoral farming systems, NIWA Client Report HAM2007-161,
Hamilton.</t>
  </si>
  <si>
    <t>realistic benefits/ costs of 1st order stream fencing/ high country stream stock exclusions</t>
  </si>
  <si>
    <t xml:space="preserve">highly practiced and understood.  </t>
  </si>
  <si>
    <t xml:space="preserve">high energy stream need large setback, flood plain areas prone to flooding require different approaches. </t>
  </si>
  <si>
    <t>Lots of stock benefits. Economics of a fence seem to outweigh the cost in large waterways/ lowland farming</t>
  </si>
  <si>
    <t>$10-$25/ m</t>
  </si>
  <si>
    <t xml:space="preserve">Maintenance and replacement. Water reticulation required. </t>
  </si>
  <si>
    <t>Waterway - Riparian planting (with fencing)</t>
  </si>
  <si>
    <t>An additional 10-20% (from fencing)</t>
  </si>
  <si>
    <t>Minor compared to fencing</t>
  </si>
  <si>
    <t xml:space="preserve">Species assemblages/ soil con but also filtration. </t>
  </si>
  <si>
    <t>Would love to see more native plant filtration studies</t>
  </si>
  <si>
    <t>challenging to get establishment in steep sites/ eroded banks and weedy areas</t>
  </si>
  <si>
    <t>filtration of sediment, not just soil con, biodiversity, freshwater habitat</t>
  </si>
  <si>
    <t>$45k/ ha (including labour and site prep)</t>
  </si>
  <si>
    <t>Ongoing weed control. Once established little options to do something else</t>
  </si>
  <si>
    <t>20-70 years* (species dependent) longer if wide margins</t>
  </si>
  <si>
    <t>Willow layering on Waterways</t>
  </si>
  <si>
    <t>https://www.waikatoregion.govt.nz/assets/WRC/WRC-2019/tr0741.pdf</t>
  </si>
  <si>
    <t>Not well understood</t>
  </si>
  <si>
    <t>Normal for a rejuvenation of old trees</t>
  </si>
  <si>
    <t>hard to find what longevity this approach has, or effectiveness</t>
  </si>
  <si>
    <t>Is this still normal practice? How frequent is it</t>
  </si>
  <si>
    <t>Need existing willows that are non weedy.</t>
  </si>
  <si>
    <t>Little, as temporary measure</t>
  </si>
  <si>
    <t>high. Uses machinery and river engineering</t>
  </si>
  <si>
    <t>Unable to plant in other ways</t>
  </si>
  <si>
    <t xml:space="preserve">10 years? </t>
  </si>
  <si>
    <t>Yes, often global consent</t>
  </si>
  <si>
    <t>Debris dams</t>
  </si>
  <si>
    <t>Soil con manual. NZFOA: https://docs.nzfoa.org.nz/live/nz-forest-road-engineering-manual/7-erosion-sediment-and-slash-control-structures/7.5-flumes/</t>
  </si>
  <si>
    <t>80% (pers com or experience in Phillips)</t>
  </si>
  <si>
    <t>Preferential trapping of coarse sediment</t>
  </si>
  <si>
    <t>Hicks DL, Anthony T 2001. Soil conservation technical handbook. Prepared for the Ministry for the Environment by the New Zealand Resource Management Association.</t>
  </si>
  <si>
    <t>The knowledge gaps would be centred around installation skillsets</t>
  </si>
  <si>
    <t xml:space="preserve">Only seems to be used in some parts of the country e.g. East Coast North Island. </t>
  </si>
  <si>
    <t xml:space="preserve">structural controls for V shaped valleys/ gullies. Mostly for gullies that have undermined slopes. </t>
  </si>
  <si>
    <t>supports tree planting</t>
  </si>
  <si>
    <t>Timber debris dams are likely to be around $1000 each and need to be built in a series throughout flow paths/ valleys or gullies</t>
  </si>
  <si>
    <t>maintenance and monitoring</t>
  </si>
  <si>
    <t>P</t>
  </si>
  <si>
    <t>Soil Loss Mitigation DST</t>
  </si>
  <si>
    <t>Soil Conservation and Sediment Attenuation Tactics and Efficacy</t>
  </si>
  <si>
    <t>SCIENCE/ KNOWLEDGE</t>
  </si>
  <si>
    <t>SOIL CONSERVATION AND SEDIMENT REDUCTION TACTICS</t>
  </si>
  <si>
    <t>Soil con VS Sediment capture</t>
  </si>
  <si>
    <t>Mass wasting (deep e.g. earth flows)</t>
  </si>
  <si>
    <t>Mass wasting (shallow e.g. soil slips)</t>
  </si>
  <si>
    <t>Sheet and Rill</t>
  </si>
  <si>
    <t>Waterway</t>
  </si>
  <si>
    <t>Gully</t>
  </si>
  <si>
    <t>Tunnel gully</t>
  </si>
  <si>
    <t xml:space="preserve">Soil Con </t>
  </si>
  <si>
    <t>O</t>
  </si>
  <si>
    <t>Space planted trees (poplars &amp; eucs)</t>
  </si>
  <si>
    <t>https://www.poplarandwillow.org.nz/farmer-guides/planting-and-management</t>
  </si>
  <si>
    <t>14-70%; 95% compared to pasture (at reducing erosion)</t>
  </si>
  <si>
    <t>Area of landslides reduced: 22% (bola) ; 35%; 39%; 60%</t>
  </si>
  <si>
    <t>Basher et al. 2013 pg. 24 NTH (70), 14 - Hawley pg. 25 (Effectiveness)
Guevara-Escobar, A., Kemp, P. D., Mackay, A. D., &amp; Hodgson, J. (2007). Pasture production and composition under poplar in a hill environment in New Zealand. Agroforestry Systems, 69, 199-213. (costs)</t>
  </si>
  <si>
    <t>species other than poplar relatively unknown.
How to increase planting success?</t>
  </si>
  <si>
    <t>Willow and Poplar research trust - so high confidence - decades of research and practical application.
Widespread use of space-planted trees for erosion control in Aotearoa New Zealand has not been accompanied by much experimental or quantitative work to establish their effectiveness in reducing erosion, for factors such as tree size and planting density. Also most studies have been the effect of large storms. Chris Phillips 2020</t>
  </si>
  <si>
    <t xml:space="preserve">Only work when planted densely and maintained. Harder to establish the steeper the land. </t>
  </si>
  <si>
    <t>Shade, shelter and carbon</t>
  </si>
  <si>
    <t>$20/ tree* &lt;10 m spacing - earthflows (5-6m better)
4-6m spacing gullies
8-10 m landslides</t>
  </si>
  <si>
    <t>40%- 80% pasture production</t>
  </si>
  <si>
    <t>40 years</t>
  </si>
  <si>
    <t>No. NES excludes soil conservation trees</t>
  </si>
  <si>
    <t>3-5 years consistent maintenance (particularly early on)</t>
  </si>
  <si>
    <t>Afforestation -Exotics (mostly pines)</t>
  </si>
  <si>
    <t>Flumes/ drop structures/ pipes</t>
  </si>
  <si>
    <t xml:space="preserve">Gully head spread prevention. Not highly quantifiable as 1) gully head reduction and 2) depends a lot on type and practice. </t>
  </si>
  <si>
    <t xml:space="preserve">Stops gully heads. Flumes need to be designed to carry 10% AEP (annual exceedance probability). </t>
  </si>
  <si>
    <t>The knowledge gaps would be centred around installation skillsets. Well understood that pushing water beyond the gully head reduces the likelihood of gully erosion.</t>
  </si>
  <si>
    <t xml:space="preserve">Implemented worldwide. Less in NZ recently. </t>
  </si>
  <si>
    <t>Construction skill is required. Must be watertight and anchored into the surrounding soil. Needs frequent monitoring (daily is recommended for temporary flumes)</t>
  </si>
  <si>
    <t xml:space="preserve">Could be used as monitoring sites, however flumes are for gully head protection only. </t>
  </si>
  <si>
    <t>Various. $1000 - $50,000*</t>
  </si>
  <si>
    <t xml:space="preserve">Fish passage may need to be maintained. </t>
  </si>
  <si>
    <t>depended on type. Fabric flumes last less than a season. More permanent flumes with wood and concrete should last many years</t>
  </si>
  <si>
    <t xml:space="preserve">yes often require as placed in flow paths. </t>
  </si>
  <si>
    <t xml:space="preserve">Low- long term. High -short term flumes. Frequent checking required. </t>
  </si>
  <si>
    <t>Sediment</t>
  </si>
  <si>
    <t>Grass filters (see filter strips also) pastoral farming</t>
  </si>
  <si>
    <t>Increased pasture density (i.e. through fertiliser - top dressing)</t>
  </si>
  <si>
    <t>https://teara.govt.nz/en/topdressing/print</t>
  </si>
  <si>
    <t>Not quantified</t>
  </si>
  <si>
    <t>See grass filter</t>
  </si>
  <si>
    <t>Very high but and may be out of date in regards to N inputs</t>
  </si>
  <si>
    <t>Not actually quantifies but spoken of often. Mis interpreted in Doole BOPRC</t>
  </si>
  <si>
    <t>Not quantified/ challenging to quantify</t>
  </si>
  <si>
    <t>anecdotal only</t>
  </si>
  <si>
    <t>really only applicable in high country</t>
  </si>
  <si>
    <t>production benefits</t>
  </si>
  <si>
    <t>Topdressing costs are high. Needs to be frequent</t>
  </si>
  <si>
    <t>Not usually. 190kg N. N limits</t>
  </si>
  <si>
    <t>moderate</t>
  </si>
  <si>
    <t>Vegetated/ Grass filter strips (see buffers also)</t>
  </si>
  <si>
    <t>90% (Toss reduced). Grass 90% better than bare soil (AC)</t>
  </si>
  <si>
    <t>In CSAs = effective.</t>
  </si>
  <si>
    <t xml:space="preserve">Smith CM 1989. Riparian pasture retirement effects on sediment, phosphorus, and 
nitrogen in channelised surface run-off from pastures. New Zealand Journal of 
Marine and Freshwater Research 23: 139-146. </t>
  </si>
  <si>
    <t>Waterway space planted trees</t>
  </si>
  <si>
    <r>
      <t xml:space="preserve">Confidential to Environment Innovation and Strategy Ltd - </t>
    </r>
    <r>
      <rPr>
        <b/>
        <u/>
        <sz val="14"/>
        <color theme="0"/>
        <rFont val="Calibri"/>
        <family val="2"/>
        <scheme val="minor"/>
      </rPr>
      <t>DO NOT SHARE OR MAKE COPIES OR USE without permission</t>
    </r>
  </si>
  <si>
    <t>Contact: matt@eis.org.nz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</si>
</sst>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0"/>
      <color theme="1"/>
      <name val="Calibri"/>
      <family val="2"/>
      <scheme val="minor"/>
    </font>
    <font>
      <sz val="11"/>
      <name val="Calibri"/>
      <family val="2"/>
      <scheme val="minor"/>
    </font>
    <font>
      <b/>
      <sz val="10.5"/>
      <color theme="0"/>
      <name val="Calibri"/>
      <family val="2"/>
      <scheme val="minor"/>
    </font>
    <font>
      <sz val="10.5"/>
      <color theme="1"/>
      <name val="Calibri"/>
      <family val="2"/>
      <scheme val="minor"/>
    </font>
    <font>
      <sz val="9"/>
      <color theme="0"/>
      <name val="Calibri"/>
      <family val="2"/>
      <scheme val="minor"/>
    </font>
    <font>
      <sz val="10.5"/>
      <name val="Calibri"/>
      <family val="2"/>
      <scheme val="minor"/>
    </font>
    <font>
      <b/>
      <sz val="14"/>
      <color theme="0"/>
      <name val="Calibri"/>
      <family val="2"/>
      <scheme val="minor"/>
    </font>
    <font>
      <b/>
      <sz val="14"/>
      <color theme="0"/>
      <name val="Raleway"/>
    </font>
    <font>
      <b/>
      <sz val="11"/>
      <color theme="0"/>
      <name val="Calibri"/>
      <family val="2"/>
      <scheme val="minor"/>
    </font>
    <font>
      <u/>
      <sz val="11"/>
      <color theme="10"/>
      <name val="Calibri"/>
      <family val="2"/>
      <scheme val="minor"/>
    </font>
    <font>
      <b/>
      <sz val="24"/>
      <color theme="0"/>
      <name val="Raleway"/>
    </font>
    <font>
      <sz val="11"/>
      <color theme="0"/>
      <name val="Calibri"/>
      <family val="2"/>
      <scheme val="minor"/>
    </font>
    <font>
      <sz val="10.5"/>
      <color theme="0"/>
      <name val="Calibri"/>
      <family val="2"/>
      <scheme val="minor"/>
    </font>
    <font>
      <b/>
      <sz val="9"/>
      <color indexed="81"/>
      <name val="Tahoma"/>
      <family val="2"/>
    </font>
    <font>
      <sz val="9"/>
      <color indexed="81"/>
      <name val="Tahoma"/>
      <family val="2"/>
    </font>
    <font>
      <b/>
      <u/>
      <sz val="14"/>
      <color theme="0"/>
      <name val="Calibri"/>
      <family val="2"/>
      <scheme val="minor"/>
    </font>
    <font>
      <sz val="10.5"/>
      <color theme="1"/>
      <name val="Wingdings 2"/>
      <family val="1"/>
      <charset val="2"/>
    </font>
    <font>
      <sz val="10"/>
      <color theme="0"/>
      <name val="Calibri"/>
      <family val="2"/>
      <scheme val="minor"/>
    </font>
  </fonts>
  <fills count="9">
    <fill>
      <patternFill patternType="none"/>
    </fill>
    <fill>
      <patternFill patternType="gray125"/>
    </fill>
    <fill>
      <patternFill patternType="solid">
        <fgColor theme="8" tint="0.59999389629810485"/>
        <bgColor theme="8" tint="0.59999389629810485"/>
      </patternFill>
    </fill>
    <fill>
      <patternFill patternType="solid">
        <fgColor theme="8" tint="0.79998168889431442"/>
        <bgColor theme="8" tint="0.79998168889431442"/>
      </patternFill>
    </fill>
    <fill>
      <patternFill patternType="solid">
        <fgColor theme="4" tint="-0.499984740745262"/>
        <bgColor indexed="64"/>
      </patternFill>
    </fill>
    <fill>
      <patternFill patternType="solid">
        <fgColor theme="1"/>
        <bgColor indexed="64"/>
      </patternFill>
    </fill>
    <fill>
      <patternFill patternType="solid">
        <fgColor rgb="FF0070C0"/>
        <bgColor indexed="64"/>
      </patternFill>
    </fill>
    <fill>
      <patternFill patternType="solid">
        <fgColor theme="6" tint="-0.499984740745262"/>
        <bgColor indexed="64"/>
      </patternFill>
    </fill>
    <fill>
      <patternFill patternType="solid">
        <fgColor theme="9" tint="-0.499984740745262"/>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theme="0"/>
      </bottom>
      <diagonal/>
    </border>
    <border>
      <left/>
      <right style="medium">
        <color indexed="64"/>
      </right>
      <top/>
      <bottom/>
      <diagonal/>
    </border>
    <border>
      <left/>
      <right/>
      <top/>
      <bottom style="medium">
        <color indexed="64"/>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theme="0"/>
      </top>
      <bottom style="thin">
        <color theme="0"/>
      </bottom>
      <diagonal/>
    </border>
    <border>
      <left/>
      <right style="medium">
        <color indexed="64"/>
      </right>
      <top style="medium">
        <color indexed="64"/>
      </top>
      <bottom style="medium">
        <color indexed="64"/>
      </bottom>
      <diagonal/>
    </border>
    <border>
      <left/>
      <right style="medium">
        <color indexed="64"/>
      </right>
      <top style="thin">
        <color theme="0"/>
      </top>
      <bottom style="medium">
        <color indexed="64"/>
      </bottom>
      <diagonal/>
    </border>
    <border>
      <left/>
      <right style="medium">
        <color indexed="64"/>
      </right>
      <top/>
      <bottom style="thin">
        <color theme="0"/>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81">
    <xf numFmtId="0" fontId="0" fillId="0" borderId="0" xfId="0"/>
    <xf numFmtId="0" fontId="1" fillId="0" borderId="0" xfId="0" applyFont="1"/>
    <xf numFmtId="0" fontId="2" fillId="0" borderId="0" xfId="0" applyFont="1" applyAlignment="1">
      <alignment horizontal="left" vertical="top"/>
    </xf>
    <xf numFmtId="0" fontId="1" fillId="0" borderId="0" xfId="0" applyFont="1" applyAlignment="1">
      <alignment horizontal="center"/>
    </xf>
    <xf numFmtId="0" fontId="3" fillId="4"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9" fontId="4" fillId="2" borderId="6" xfId="0" applyNumberFormat="1"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 fillId="0" borderId="14" xfId="0" applyFont="1" applyBorder="1"/>
    <xf numFmtId="0" fontId="4" fillId="2" borderId="8" xfId="0" applyFont="1" applyFill="1" applyBorder="1" applyAlignment="1">
      <alignment horizontal="left" vertical="center" wrapText="1"/>
    </xf>
    <xf numFmtId="0" fontId="3" fillId="8"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8" fillId="5" borderId="9" xfId="0" applyFont="1" applyFill="1" applyBorder="1" applyAlignment="1">
      <alignment vertical="center"/>
    </xf>
    <xf numFmtId="0" fontId="5" fillId="5" borderId="9" xfId="0" applyFont="1" applyFill="1" applyBorder="1" applyAlignment="1">
      <alignment wrapText="1"/>
    </xf>
    <xf numFmtId="0" fontId="5" fillId="5" borderId="9" xfId="0" applyFont="1" applyFill="1" applyBorder="1" applyAlignment="1">
      <alignment horizontal="left" wrapText="1"/>
    </xf>
    <xf numFmtId="0" fontId="5" fillId="5" borderId="26" xfId="0" applyFont="1" applyFill="1" applyBorder="1" applyAlignment="1">
      <alignment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5" borderId="21" xfId="0" applyFont="1" applyFill="1" applyBorder="1" applyAlignment="1">
      <alignment wrapText="1"/>
    </xf>
    <xf numFmtId="0" fontId="3" fillId="4"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8" fillId="5" borderId="29" xfId="0" applyFont="1" applyFill="1" applyBorder="1" applyAlignment="1">
      <alignment vertical="center"/>
    </xf>
    <xf numFmtId="0" fontId="8" fillId="5" borderId="21" xfId="0" applyFont="1" applyFill="1" applyBorder="1" applyAlignment="1">
      <alignment vertical="center"/>
    </xf>
    <xf numFmtId="0" fontId="5" fillId="5" borderId="13" xfId="0" applyFont="1" applyFill="1" applyBorder="1" applyAlignment="1">
      <alignment wrapText="1"/>
    </xf>
    <xf numFmtId="0" fontId="5" fillId="5" borderId="34" xfId="0" applyFont="1" applyFill="1" applyBorder="1" applyAlignment="1">
      <alignment horizontal="left" wrapText="1"/>
    </xf>
    <xf numFmtId="0" fontId="5" fillId="6" borderId="3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0" fillId="2" borderId="4" xfId="1" applyFill="1" applyBorder="1" applyAlignment="1">
      <alignment horizontal="left" vertical="center" wrapText="1"/>
    </xf>
    <xf numFmtId="0" fontId="17" fillId="2" borderId="6" xfId="0" applyFont="1" applyFill="1" applyBorder="1" applyAlignment="1">
      <alignment horizontal="left" vertical="center" wrapText="1"/>
    </xf>
    <xf numFmtId="0" fontId="4" fillId="2" borderId="6" xfId="0" applyFont="1" applyFill="1" applyBorder="1" applyAlignment="1">
      <alignment horizontal="left" vertical="center"/>
    </xf>
    <xf numFmtId="0" fontId="10" fillId="3" borderId="4" xfId="1" applyFill="1" applyBorder="1" applyAlignment="1">
      <alignment horizontal="left" vertical="center" wrapText="1"/>
    </xf>
    <xf numFmtId="9" fontId="4" fillId="3" borderId="6" xfId="0" applyNumberFormat="1" applyFont="1" applyFill="1" applyBorder="1" applyAlignment="1">
      <alignment horizontal="left" vertical="center" wrapText="1"/>
    </xf>
    <xf numFmtId="9" fontId="4" fillId="2" borderId="11" xfId="0" applyNumberFormat="1"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7" fillId="2" borderId="7" xfId="0" applyFont="1" applyFill="1" applyBorder="1" applyAlignment="1">
      <alignment horizontal="left" vertical="center" wrapText="1"/>
    </xf>
    <xf numFmtId="9" fontId="4" fillId="2" borderId="7" xfId="0" applyNumberFormat="1" applyFont="1" applyFill="1" applyBorder="1" applyAlignment="1">
      <alignment horizontal="left" vertical="center" wrapText="1"/>
    </xf>
    <xf numFmtId="0" fontId="6" fillId="3" borderId="5" xfId="0" applyFont="1" applyFill="1" applyBorder="1" applyAlignment="1">
      <alignment horizontal="left" vertical="center" wrapText="1"/>
    </xf>
    <xf numFmtId="0" fontId="18" fillId="5" borderId="22" xfId="0" applyFont="1" applyFill="1" applyBorder="1"/>
    <xf numFmtId="0" fontId="18" fillId="5" borderId="23" xfId="0" applyFont="1" applyFill="1" applyBorder="1"/>
    <xf numFmtId="0" fontId="18" fillId="5" borderId="27" xfId="0" applyFont="1" applyFill="1" applyBorder="1"/>
    <xf numFmtId="0" fontId="7" fillId="5" borderId="22" xfId="0" applyFont="1" applyFill="1" applyBorder="1" applyAlignment="1">
      <alignment vertical="center"/>
    </xf>
    <xf numFmtId="0" fontId="12" fillId="5" borderId="23" xfId="0" applyFont="1" applyFill="1" applyBorder="1" applyAlignment="1">
      <alignment horizontal="left" vertical="top"/>
    </xf>
    <xf numFmtId="0" fontId="12" fillId="5" borderId="24" xfId="0" applyFont="1" applyFill="1" applyBorder="1" applyAlignment="1">
      <alignment horizontal="left" vertical="top"/>
    </xf>
    <xf numFmtId="0" fontId="12" fillId="5" borderId="28" xfId="0" applyFont="1" applyFill="1" applyBorder="1" applyAlignment="1">
      <alignment horizontal="left" vertical="top"/>
    </xf>
    <xf numFmtId="0" fontId="18" fillId="5" borderId="23" xfId="0" applyFont="1" applyFill="1" applyBorder="1" applyAlignment="1">
      <alignment horizontal="center"/>
    </xf>
    <xf numFmtId="0" fontId="12" fillId="5" borderId="27" xfId="0" applyFont="1" applyFill="1" applyBorder="1" applyAlignment="1">
      <alignment horizontal="left" vertical="top"/>
    </xf>
    <xf numFmtId="0" fontId="7" fillId="5" borderId="25" xfId="0" applyFont="1" applyFill="1" applyBorder="1" applyAlignment="1">
      <alignment vertical="center"/>
    </xf>
    <xf numFmtId="0" fontId="7" fillId="5" borderId="13" xfId="0" applyFont="1" applyFill="1" applyBorder="1" applyAlignment="1">
      <alignment vertical="center"/>
    </xf>
    <xf numFmtId="0" fontId="13" fillId="5" borderId="9" xfId="0" applyFont="1" applyFill="1" applyBorder="1"/>
    <xf numFmtId="0" fontId="11" fillId="5" borderId="23" xfId="0" applyFont="1" applyFill="1" applyBorder="1"/>
    <xf numFmtId="0" fontId="7" fillId="6" borderId="3" xfId="0" applyFont="1" applyFill="1" applyBorder="1" applyAlignment="1">
      <alignment horizontal="center" vertical="center"/>
    </xf>
    <xf numFmtId="0" fontId="7" fillId="6" borderId="0" xfId="0" applyFont="1" applyFill="1" applyAlignment="1">
      <alignment horizontal="center" vertical="center"/>
    </xf>
    <xf numFmtId="0" fontId="3" fillId="8" borderId="3"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cellXfs>
  <cellStyles count="2">
    <cellStyle name="Hyperlink" xfId="1" builtinId="8"/>
    <cellStyle name="Normal" xfId="0" builtinId="0"/>
  </cellStyles>
  <dxfs count="49">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59999389629810485"/>
          <bgColor theme="8" tint="0.59999389629810485"/>
        </patternFill>
      </fill>
      <alignment horizontal="left"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rgb="FFFF0000"/>
        <name val="Calibri"/>
        <family val="2"/>
        <scheme val="minor"/>
      </font>
      <fill>
        <patternFill patternType="solid">
          <fgColor theme="8" tint="0.59999389629810485"/>
          <bgColor theme="2" tint="-9.9978637043366805E-2"/>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5"/>
        <color rgb="FFFF0000"/>
        <name val="Calibri"/>
        <family val="2"/>
        <scheme val="minor"/>
      </font>
      <fill>
        <patternFill patternType="solid">
          <fgColor theme="8" tint="0.59999389629810485"/>
          <bgColor theme="2" tint="-9.9978637043366805E-2"/>
        </patternFill>
      </fill>
      <alignment horizontal="left"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5"/>
        <color rgb="FFFF0000"/>
        <name val="Calibri"/>
        <family val="2"/>
        <scheme val="minor"/>
      </font>
      <fill>
        <patternFill patternType="solid">
          <fgColor theme="8" tint="0.59999389629810485"/>
          <bgColor theme="2" tint="-9.9978637043366805E-2"/>
        </patternFill>
      </fill>
      <alignment horizontal="left"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rgb="FFFF0000"/>
        <name val="Calibri"/>
        <family val="2"/>
        <scheme val="minor"/>
      </font>
      <fill>
        <patternFill patternType="solid">
          <fgColor theme="8" tint="0.59999389629810485"/>
          <bgColor theme="2" tint="-9.9978637043366805E-2"/>
        </patternFill>
      </fill>
      <alignment horizontal="left"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5"/>
        <color theme="1"/>
        <name val="Wingdings 2"/>
        <family val="1"/>
        <charset val="2"/>
        <scheme val="none"/>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right style="medium">
          <color indexed="64"/>
        </right>
        <top style="thin">
          <color theme="0"/>
        </top>
        <bottom style="thin">
          <color theme="0"/>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59999389629810485"/>
          <bgColor rgb="FFFFFF00"/>
        </patternFill>
      </fill>
      <alignment horizontal="left" vertical="center" textRotation="0" wrapText="1" indent="0" justifyLastLine="0" shrinkToFit="0" readingOrder="0"/>
      <border diagonalUp="0" diagonalDown="0">
        <left style="medium">
          <color indexed="64"/>
        </left>
        <right style="medium">
          <color indexed="64"/>
        </right>
        <top style="thin">
          <color theme="0"/>
        </top>
        <bottom style="thin">
          <color theme="0"/>
        </bottom>
        <vertical/>
        <horizontal/>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right style="medium">
          <color indexed="64"/>
        </right>
        <top style="thin">
          <color theme="0"/>
        </top>
        <bottom style="thin">
          <color theme="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5"/>
        <color theme="1"/>
        <name val="Calibri"/>
        <family val="2"/>
        <scheme val="minor"/>
      </font>
      <fill>
        <patternFill patternType="solid">
          <fgColor theme="8" tint="0.79998168889431442"/>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0.5"/>
        <color theme="0"/>
        <name val="Calibri"/>
        <family val="2"/>
        <scheme val="minor"/>
      </font>
      <fill>
        <patternFill patternType="solid">
          <fgColor indexed="64"/>
          <bgColor theme="6" tint="-0.49998474074526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1" defaultTableStyle="TableStyleMedium2" defaultPivotStyle="PivotStyleLight16">
    <tableStyle name="Table Style 1" pivot="0" count="2" xr9:uid="{21C0BCEB-663B-41F1-8283-0346EEDFF79C}">
      <tableStyleElement type="firstRowStripe" size="4"/>
      <tableStyleElement type="firstColumnStripe" size="3"/>
    </tableStyle>
  </tableStyles>
  <colors>
    <mruColors>
      <color rgb="FFDFC9FF"/>
      <color rgb="FF99CCFF"/>
      <color rgb="FFF6F7DD"/>
      <color rgb="FFEEE6D6"/>
      <color rgb="FFFF2F2F"/>
      <color rgb="FFFF00FF"/>
      <color rgb="FFE1F7E1"/>
      <color rgb="FFF2EDE6"/>
      <color rgb="FFE7F3FF"/>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329711</xdr:rowOff>
    </xdr:from>
    <xdr:to>
      <xdr:col>0</xdr:col>
      <xdr:colOff>1436606</xdr:colOff>
      <xdr:row>1</xdr:row>
      <xdr:rowOff>73269</xdr:rowOff>
    </xdr:to>
    <xdr:pic>
      <xdr:nvPicPr>
        <xdr:cNvPr id="2" name="Content Placeholder 8" descr="A black and white logo&#10;&#10;Description automatically generated">
          <a:extLst>
            <a:ext uri="{FF2B5EF4-FFF2-40B4-BE49-F238E27FC236}">
              <a16:creationId xmlns:a16="http://schemas.microsoft.com/office/drawing/2014/main" id="{4AB755A8-98FA-EFCF-4A39-91ABCDC2C075}"/>
            </a:ext>
          </a:extLst>
        </xdr:cNvPr>
        <xdr:cNvPicPr>
          <a:picLocks noChangeAspect="1"/>
        </xdr:cNvPicPr>
      </xdr:nvPicPr>
      <xdr:blipFill>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brightnessContrast bright="-23000"/>
                  </a14:imgEffect>
                </a14:imgLayer>
              </a14:imgProps>
            </a:ext>
            <a:ext uri="{28A0092B-C50C-407E-A947-70E740481C1C}">
              <a14:useLocalDpi xmlns:a14="http://schemas.microsoft.com/office/drawing/2010/main" val="0"/>
            </a:ext>
          </a:extLst>
        </a:blip>
        <a:stretch>
          <a:fillRect/>
        </a:stretch>
      </xdr:blipFill>
      <xdr:spPr>
        <a:xfrm>
          <a:off x="80596" y="329711"/>
          <a:ext cx="1356010" cy="4835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tt Highway" id="{64F614E0-24B4-4FFD-AB58-D1D57F22405F}" userId="S::Matt@element.org.nz::bdd42cd7-c5bb-4f9e-88c4-ca2eb70f2a9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C430DF3-EB7D-447D-9B03-D44BA77FA833}" name="Table37" displayName="Table37" ref="A4:W39" headerRowDxfId="48" dataDxfId="47" tableBorderDxfId="46">
  <autoFilter ref="A4:W39" xr:uid="{FC430DF3-EB7D-447D-9B03-D44BA77FA833}"/>
  <tableColumns count="23">
    <tableColumn id="1" xr3:uid="{4D674789-1490-4F4A-9F74-DAAE61CC711C}" name="SOIL CONSERVATION AND SEDIMENT REDUCTION TACTICS" totalsRowLabel="Total" dataDxfId="45" totalsRowDxfId="44"/>
    <tableColumn id="25" xr3:uid="{8B630720-6671-460D-A753-FA79835FB2D5}" name="Practice/ Description" dataDxfId="43" totalsRowDxfId="42"/>
    <tableColumn id="24" xr3:uid="{880089E7-3CD9-444E-B42B-31CF5EA649A3}" name="Soil con VS Sediment capture" dataDxfId="41" totalsRowDxfId="40"/>
    <tableColumn id="2" xr3:uid="{7EE995B9-9F16-477A-9418-CD6AE690414D}" name="Mass wasting (deep e.g. earth flows)" dataDxfId="39" totalsRowDxfId="38"/>
    <tableColumn id="3" xr3:uid="{2CF3CF42-8C5A-4DA6-9FF8-29878E1785C2}" name="Mass wasting (shallow e.g. soil slips)" dataDxfId="37" totalsRowDxfId="36"/>
    <tableColumn id="4" xr3:uid="{0B183CEA-EE7B-40E1-979C-F9A1CCDAECE3}" name="Sheet and Rill" dataDxfId="35" totalsRowDxfId="34"/>
    <tableColumn id="5" xr3:uid="{06BA98D6-1D77-4F54-B5BF-498F5AFEA08D}" name="Waterway" dataDxfId="33" totalsRowDxfId="32"/>
    <tableColumn id="6" xr3:uid="{294D018A-9D9D-4163-AD21-02AF37B96F7F}" name="Gully" dataDxfId="31" totalsRowDxfId="30"/>
    <tableColumn id="7" xr3:uid="{F9D5A75A-D5DB-41CF-AF51-11DE77024A4C}" name="Tunnel gully" dataDxfId="29" totalsRowDxfId="28"/>
    <tableColumn id="8" xr3:uid="{848C94E7-2A0A-49EE-A796-E9C0EC38972F}" name="Erosion reduction" dataDxfId="27" totalsRowDxfId="26"/>
    <tableColumn id="9" xr3:uid="{17126C9B-B398-4286-95FB-12A07D72656C}" name="Sediment Capture (total sed captured)" dataDxfId="25" totalsRowDxfId="24"/>
    <tableColumn id="27" xr3:uid="{DB1C065F-AD97-471F-A196-BFB4DD829D74}" name="EFFECTIVENESS" dataDxfId="23" totalsRowDxfId="22"/>
    <tableColumn id="10" xr3:uid="{F95840E3-2747-4807-9133-F06C09832A60}" name="EFFECTIVENESS REFERENCES" dataDxfId="21" totalsRowDxfId="20"/>
    <tableColumn id="20" xr3:uid="{0D99E6B7-6FCB-4CF7-AA9D-A7EBD37EECD6}" name="CONFIDENCE " dataDxfId="19" totalsRowDxfId="18"/>
    <tableColumn id="21" xr3:uid="{ECD22D80-A721-487B-9ACD-4043F026E8C7}" name="KNOWLEDGE GAPS" dataDxfId="17" totalsRowDxfId="16"/>
    <tableColumn id="22" xr3:uid="{3A57590A-6AA8-477A-A4E3-4CD32F952D60}" name="CONFIDENCE NOTES" dataDxfId="15" totalsRowDxfId="14"/>
    <tableColumn id="14" xr3:uid="{98547435-8369-44FE-82AD-5F706CF80DBD}" name="CONSTRAINTS" dataDxfId="13" totalsRowDxfId="12"/>
    <tableColumn id="15" xr3:uid="{21FEF3F5-B520-48E3-91EE-E6AB4AC543F4}" name="ADDITIONAL BENEFITS" dataDxfId="11" totalsRowDxfId="10"/>
    <tableColumn id="16" xr3:uid="{396DC332-0ADE-4324-9425-F4928303BCB7}" name="INSTALLATION COSTS" dataDxfId="9" totalsRowDxfId="8"/>
    <tableColumn id="17" xr3:uid="{7613818B-42E8-42E5-82CC-4041E72E4C66}" name="ONGOING/ OPPORTUNITY COSTS" dataDxfId="7" totalsRowDxfId="6"/>
    <tableColumn id="18" xr3:uid="{9D0A0DAE-306B-494F-9FC0-459B01A7A68B}" name="LIFE SPAN" dataDxfId="5" totalsRowDxfId="4"/>
    <tableColumn id="13" xr3:uid="{D379B499-0CBF-41BC-81CC-F6352A5E4928}" name="CONSENT REQUIRED" dataDxfId="3" totalsRowDxfId="2"/>
    <tableColumn id="19" xr3:uid="{AC279D98-9508-43EE-A9C7-3F86CAB4709E}" name="MAINTENANCE " dataDxfId="1" totalsRowDxfId="0"/>
  </tableColumns>
  <tableStyleInfo name="TableStyleMedium20" showFirstColumn="0" showLastColumn="1"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12" dT="2023-09-17T18:36:32.00" personId="{64F614E0-24B4-4FFD-AB58-D1D57F22405F}" id="{BE42C9AA-004C-49BB-A99E-D2B71E3F92DD}">
    <text>Probably BS in the poplar sense. Guevara 2007</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fotg.sc.egov.usda.gov/references/Delete/2011-1-1/ContourFarming.pdf" TargetMode="External"/><Relationship Id="rId13" Type="http://schemas.microsoft.com/office/2017/10/relationships/threadedComment" Target="../threadedComments/threadedComment1.xml"/><Relationship Id="rId3" Type="http://schemas.openxmlformats.org/officeDocument/2006/relationships/hyperlink" Target="https://www.hortnz.co.nz/assets/Compliance/Erosion-and-Sediment-Control-Guidelines-for-vegetable-production-v1.1.pdf" TargetMode="External"/><Relationship Id="rId7" Type="http://schemas.openxmlformats.org/officeDocument/2006/relationships/hyperlink" Target="https://www.tanestrees.org.nz/species-profiles/kanuka/" TargetMode="External"/><Relationship Id="rId12" Type="http://schemas.openxmlformats.org/officeDocument/2006/relationships/comments" Target="../comments1.xml"/><Relationship Id="rId2" Type="http://schemas.openxmlformats.org/officeDocument/2006/relationships/hyperlink" Target="https://kellytillage.com/us/mulch-tillage/" TargetMode="External"/><Relationship Id="rId1" Type="http://schemas.openxmlformats.org/officeDocument/2006/relationships/hyperlink" Target="https://slowtheflow.net/you-can-slow-the-flow-general-principles/" TargetMode="External"/><Relationship Id="rId6" Type="http://schemas.openxmlformats.org/officeDocument/2006/relationships/hyperlink" Target="https://www.es.govt.nz/repository/libraries/id:26gi9ayo517q9stt81sd/hierarchy/community/farming/good-management-practice/documents/Land%20sustainability%20guides%20and%20factsheets/A%20guide%20to%20sediment%20trap%20construction.pdf" TargetMode="External"/><Relationship Id="rId11" Type="http://schemas.openxmlformats.org/officeDocument/2006/relationships/table" Target="../tables/table1.xml"/><Relationship Id="rId5" Type="http://schemas.openxmlformats.org/officeDocument/2006/relationships/hyperlink" Target="https://www.canopy.govt.nz/assets/content-blocks/downloads/Putting-a-value-on-the-benefits-of-forestry.pdf" TargetMode="External"/><Relationship Id="rId10" Type="http://schemas.openxmlformats.org/officeDocument/2006/relationships/vmlDrawing" Target="../drawings/vmlDrawing1.vml"/><Relationship Id="rId4" Type="http://schemas.openxmlformats.org/officeDocument/2006/relationships/hyperlink" Target="https://www.hortnz.co.nz/assets/Compliance/Erosion-and-Sediment-Control-Guidelines-for-vegetable-production-v1.1.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9E25-8B04-46A8-B55A-03CD2E2269E1}">
  <dimension ref="A1:W62"/>
  <sheetViews>
    <sheetView tabSelected="1" zoomScale="130" zoomScaleNormal="130" workbookViewId="0">
      <pane ySplit="4" topLeftCell="A15" activePane="bottomLeft" state="frozen"/>
      <selection pane="bottomLeft" activeCell="I16" sqref="I16"/>
    </sheetView>
  </sheetViews>
  <sheetFormatPr defaultColWidth="9.28515625" defaultRowHeight="15" x14ac:dyDescent="0.25"/>
  <cols>
    <col min="1" max="1" width="23.7109375" style="1" customWidth="1"/>
    <col min="2" max="2" width="23.7109375" style="18" customWidth="1"/>
    <col min="3" max="9" width="10.7109375" style="1" customWidth="1"/>
    <col min="10" max="10" width="25.28515625" style="1" customWidth="1" collapsed="1"/>
    <col min="11" max="11" width="27.28515625" style="1" customWidth="1"/>
    <col min="12" max="13" width="26" style="2" customWidth="1"/>
    <col min="14" max="14" width="14" style="2" customWidth="1" collapsed="1"/>
    <col min="15" max="15" width="25.5703125" style="2" customWidth="1"/>
    <col min="16" max="16" width="24.7109375" style="1" customWidth="1"/>
    <col min="17" max="17" width="20.28515625" style="1" customWidth="1"/>
    <col min="18" max="18" width="21.7109375" style="3" customWidth="1"/>
    <col min="19" max="19" width="20.7109375" style="2" customWidth="1"/>
    <col min="20" max="20" width="30.28515625" style="1" customWidth="1"/>
    <col min="21" max="21" width="13.5703125" style="3" customWidth="1"/>
    <col min="22" max="22" width="16.7109375" style="3" customWidth="1"/>
    <col min="23" max="23" width="17" style="2" customWidth="1"/>
  </cols>
  <sheetData>
    <row r="1" spans="1:23" ht="58.5" customHeight="1" x14ac:dyDescent="0.65">
      <c r="A1" s="58"/>
      <c r="B1" s="70" t="s">
        <v>347</v>
      </c>
      <c r="C1" s="59"/>
      <c r="D1" s="59"/>
      <c r="E1" s="59"/>
      <c r="F1" s="59"/>
      <c r="G1" s="59"/>
      <c r="H1" s="59"/>
      <c r="I1" s="60"/>
      <c r="J1" s="61" t="s">
        <v>407</v>
      </c>
      <c r="K1" s="59"/>
      <c r="L1" s="62"/>
      <c r="M1" s="63"/>
      <c r="N1" s="64"/>
      <c r="O1" s="62"/>
      <c r="P1" s="59"/>
      <c r="Q1" s="59"/>
      <c r="R1" s="65"/>
      <c r="S1" s="62"/>
      <c r="T1" s="59"/>
      <c r="U1" s="65"/>
      <c r="V1" s="65"/>
      <c r="W1" s="66"/>
    </row>
    <row r="2" spans="1:23" ht="33" customHeight="1" thickBot="1" x14ac:dyDescent="0.3">
      <c r="A2" s="33"/>
      <c r="B2" s="23" t="s">
        <v>348</v>
      </c>
      <c r="C2" s="23"/>
      <c r="D2" s="23"/>
      <c r="E2" s="23"/>
      <c r="F2" s="23"/>
      <c r="G2" s="23"/>
      <c r="H2" s="23"/>
      <c r="I2" s="34"/>
      <c r="J2" s="67" t="s">
        <v>408</v>
      </c>
      <c r="K2" s="68"/>
      <c r="L2" s="35"/>
      <c r="M2" s="26"/>
      <c r="N2" s="36"/>
      <c r="O2" s="25"/>
      <c r="P2" s="69"/>
      <c r="Q2" s="69"/>
      <c r="R2" s="24"/>
      <c r="S2" s="24"/>
      <c r="T2" s="69"/>
      <c r="U2" s="24"/>
      <c r="V2" s="24"/>
      <c r="W2" s="30"/>
    </row>
    <row r="3" spans="1:23" ht="19.5" thickBot="1" x14ac:dyDescent="0.3">
      <c r="A3" s="71" t="s">
        <v>0</v>
      </c>
      <c r="B3" s="72"/>
      <c r="C3" s="72"/>
      <c r="D3" s="72"/>
      <c r="E3" s="72"/>
      <c r="F3" s="72"/>
      <c r="G3" s="72"/>
      <c r="H3" s="72"/>
      <c r="I3" s="72"/>
      <c r="J3" s="73" t="s">
        <v>5</v>
      </c>
      <c r="K3" s="74"/>
      <c r="L3" s="74"/>
      <c r="M3" s="75"/>
      <c r="N3" s="76" t="s">
        <v>349</v>
      </c>
      <c r="O3" s="77"/>
      <c r="P3" s="77"/>
      <c r="Q3" s="78" t="s">
        <v>1</v>
      </c>
      <c r="R3" s="79"/>
      <c r="S3" s="79"/>
      <c r="T3" s="79"/>
      <c r="U3" s="79"/>
      <c r="V3" s="79"/>
      <c r="W3" s="80"/>
    </row>
    <row r="4" spans="1:23" s="1" customFormat="1" ht="43.5" thickBot="1" x14ac:dyDescent="0.25">
      <c r="A4" s="21" t="s">
        <v>350</v>
      </c>
      <c r="B4" s="22" t="s">
        <v>2</v>
      </c>
      <c r="C4" s="37" t="s">
        <v>351</v>
      </c>
      <c r="D4" s="38" t="s">
        <v>352</v>
      </c>
      <c r="E4" s="38" t="s">
        <v>353</v>
      </c>
      <c r="F4" s="38" t="s">
        <v>354</v>
      </c>
      <c r="G4" s="38" t="s">
        <v>355</v>
      </c>
      <c r="H4" s="38" t="s">
        <v>356</v>
      </c>
      <c r="I4" s="38" t="s">
        <v>357</v>
      </c>
      <c r="J4" s="20" t="s">
        <v>3</v>
      </c>
      <c r="K4" s="20" t="s">
        <v>4</v>
      </c>
      <c r="L4" s="20" t="s">
        <v>5</v>
      </c>
      <c r="M4" s="20" t="s">
        <v>6</v>
      </c>
      <c r="N4" s="5" t="s">
        <v>7</v>
      </c>
      <c r="O4" s="5" t="s">
        <v>8</v>
      </c>
      <c r="P4" s="5" t="s">
        <v>9</v>
      </c>
      <c r="Q4" s="4" t="s">
        <v>10</v>
      </c>
      <c r="R4" s="4" t="s">
        <v>11</v>
      </c>
      <c r="S4" s="4" t="s">
        <v>12</v>
      </c>
      <c r="T4" s="4" t="s">
        <v>13</v>
      </c>
      <c r="U4" s="4" t="s">
        <v>14</v>
      </c>
      <c r="V4" s="4" t="s">
        <v>15</v>
      </c>
      <c r="W4" s="31" t="s">
        <v>16</v>
      </c>
    </row>
    <row r="5" spans="1:23" ht="35.1" customHeight="1" x14ac:dyDescent="0.25">
      <c r="A5" s="39" t="s">
        <v>17</v>
      </c>
      <c r="B5" s="11" t="s">
        <v>18</v>
      </c>
      <c r="C5" s="40" t="s">
        <v>358</v>
      </c>
      <c r="D5" s="41" t="s">
        <v>359</v>
      </c>
      <c r="E5" s="41" t="s">
        <v>359</v>
      </c>
      <c r="F5" s="41" t="s">
        <v>359</v>
      </c>
      <c r="G5" s="41" t="s">
        <v>359</v>
      </c>
      <c r="H5" s="41" t="s">
        <v>359</v>
      </c>
      <c r="I5" s="41" t="s">
        <v>359</v>
      </c>
      <c r="J5" s="19" t="s">
        <v>22</v>
      </c>
      <c r="K5" s="19" t="s">
        <v>23</v>
      </c>
      <c r="L5" s="19" t="s">
        <v>24</v>
      </c>
      <c r="M5" s="16" t="s">
        <v>25</v>
      </c>
      <c r="N5" s="10" t="s">
        <v>26</v>
      </c>
      <c r="O5" s="10" t="s">
        <v>27</v>
      </c>
      <c r="P5" s="11" t="s">
        <v>28</v>
      </c>
      <c r="Q5" s="11" t="s">
        <v>29</v>
      </c>
      <c r="R5" s="7" t="s">
        <v>30</v>
      </c>
      <c r="S5" s="10" t="s">
        <v>23</v>
      </c>
      <c r="T5" s="11" t="s">
        <v>31</v>
      </c>
      <c r="U5" s="7" t="s">
        <v>23</v>
      </c>
      <c r="V5" s="10" t="s">
        <v>32</v>
      </c>
      <c r="W5" s="12" t="s">
        <v>23</v>
      </c>
    </row>
    <row r="6" spans="1:23" s="1" customFormat="1" ht="35.1" customHeight="1" x14ac:dyDescent="0.2">
      <c r="A6" s="42" t="s">
        <v>33</v>
      </c>
      <c r="B6" s="13" t="s">
        <v>34</v>
      </c>
      <c r="C6" s="43" t="s">
        <v>358</v>
      </c>
      <c r="D6" s="44" t="s">
        <v>359</v>
      </c>
      <c r="E6" s="44" t="s">
        <v>359</v>
      </c>
      <c r="F6" s="44" t="s">
        <v>359</v>
      </c>
      <c r="G6" s="44" t="s">
        <v>359</v>
      </c>
      <c r="H6" s="44" t="s">
        <v>359</v>
      </c>
      <c r="I6" s="44" t="s">
        <v>359</v>
      </c>
      <c r="J6" s="6" t="s">
        <v>35</v>
      </c>
      <c r="K6" s="6" t="s">
        <v>23</v>
      </c>
      <c r="L6" s="6" t="s">
        <v>24</v>
      </c>
      <c r="M6" s="17" t="s">
        <v>36</v>
      </c>
      <c r="N6" s="14" t="s">
        <v>26</v>
      </c>
      <c r="O6" s="14" t="s">
        <v>27</v>
      </c>
      <c r="P6" s="13" t="s">
        <v>28</v>
      </c>
      <c r="Q6" s="13" t="s">
        <v>37</v>
      </c>
      <c r="R6" s="6" t="s">
        <v>38</v>
      </c>
      <c r="S6" s="14" t="s">
        <v>23</v>
      </c>
      <c r="T6" s="13" t="s">
        <v>39</v>
      </c>
      <c r="U6" s="6" t="s">
        <v>23</v>
      </c>
      <c r="V6" s="14" t="s">
        <v>40</v>
      </c>
      <c r="W6" s="15" t="s">
        <v>23</v>
      </c>
    </row>
    <row r="7" spans="1:23" ht="35.1" customHeight="1" x14ac:dyDescent="0.25">
      <c r="A7" s="45" t="s">
        <v>41</v>
      </c>
      <c r="B7" s="11" t="s">
        <v>34</v>
      </c>
      <c r="C7" s="46" t="s">
        <v>358</v>
      </c>
      <c r="D7" s="41" t="s">
        <v>359</v>
      </c>
      <c r="E7" s="41" t="s">
        <v>359</v>
      </c>
      <c r="F7" s="41" t="s">
        <v>359</v>
      </c>
      <c r="G7" s="41" t="s">
        <v>359</v>
      </c>
      <c r="H7" s="41" t="s">
        <v>359</v>
      </c>
      <c r="I7" s="41" t="s">
        <v>359</v>
      </c>
      <c r="J7" s="7" t="s">
        <v>35</v>
      </c>
      <c r="K7" s="7" t="s">
        <v>23</v>
      </c>
      <c r="L7" s="10" t="s">
        <v>24</v>
      </c>
      <c r="M7" s="16" t="s">
        <v>42</v>
      </c>
      <c r="N7" s="10" t="s">
        <v>26</v>
      </c>
      <c r="O7" s="10" t="s">
        <v>27</v>
      </c>
      <c r="P7" s="11" t="s">
        <v>28</v>
      </c>
      <c r="Q7" s="11" t="s">
        <v>37</v>
      </c>
      <c r="R7" s="7" t="s">
        <v>38</v>
      </c>
      <c r="S7" s="10" t="s">
        <v>23</v>
      </c>
      <c r="T7" s="11" t="s">
        <v>39</v>
      </c>
      <c r="U7" s="7" t="s">
        <v>23</v>
      </c>
      <c r="V7" s="10" t="s">
        <v>40</v>
      </c>
      <c r="W7" s="12" t="s">
        <v>23</v>
      </c>
    </row>
    <row r="8" spans="1:23" s="1" customFormat="1" ht="35.1" customHeight="1" x14ac:dyDescent="0.2">
      <c r="A8" s="42" t="s">
        <v>43</v>
      </c>
      <c r="B8" s="13" t="s">
        <v>34</v>
      </c>
      <c r="C8" s="43" t="s">
        <v>358</v>
      </c>
      <c r="D8" s="44" t="s">
        <v>359</v>
      </c>
      <c r="E8" s="44" t="s">
        <v>359</v>
      </c>
      <c r="F8" s="44" t="s">
        <v>359</v>
      </c>
      <c r="G8" s="44" t="s">
        <v>359</v>
      </c>
      <c r="H8" s="44" t="s">
        <v>359</v>
      </c>
      <c r="I8" s="44" t="s">
        <v>359</v>
      </c>
      <c r="J8" s="6" t="s">
        <v>35</v>
      </c>
      <c r="K8" s="6" t="s">
        <v>23</v>
      </c>
      <c r="L8" s="6" t="s">
        <v>24</v>
      </c>
      <c r="M8" s="17" t="s">
        <v>44</v>
      </c>
      <c r="N8" s="14" t="s">
        <v>26</v>
      </c>
      <c r="O8" s="14" t="s">
        <v>27</v>
      </c>
      <c r="P8" s="13" t="s">
        <v>28</v>
      </c>
      <c r="Q8" s="13" t="s">
        <v>37</v>
      </c>
      <c r="R8" s="6" t="s">
        <v>38</v>
      </c>
      <c r="S8" s="14" t="s">
        <v>23</v>
      </c>
      <c r="T8" s="13" t="s">
        <v>39</v>
      </c>
      <c r="U8" s="6" t="s">
        <v>23</v>
      </c>
      <c r="V8" s="14" t="s">
        <v>40</v>
      </c>
      <c r="W8" s="15" t="s">
        <v>23</v>
      </c>
    </row>
    <row r="9" spans="1:23" ht="35.1" customHeight="1" x14ac:dyDescent="0.25">
      <c r="A9" s="45" t="s">
        <v>45</v>
      </c>
      <c r="B9" s="11" t="s">
        <v>46</v>
      </c>
      <c r="C9" s="46" t="s">
        <v>358</v>
      </c>
      <c r="D9" s="41" t="s">
        <v>359</v>
      </c>
      <c r="E9" s="41" t="s">
        <v>359</v>
      </c>
      <c r="F9" s="41" t="s">
        <v>346</v>
      </c>
      <c r="G9" s="41" t="s">
        <v>359</v>
      </c>
      <c r="H9" s="41" t="s">
        <v>359</v>
      </c>
      <c r="I9" s="41" t="s">
        <v>359</v>
      </c>
      <c r="J9" s="7" t="s">
        <v>47</v>
      </c>
      <c r="K9" s="7" t="s">
        <v>23</v>
      </c>
      <c r="L9" s="10" t="s">
        <v>48</v>
      </c>
      <c r="M9" s="16" t="s">
        <v>49</v>
      </c>
      <c r="N9" s="10" t="s">
        <v>26</v>
      </c>
      <c r="O9" s="10" t="s">
        <v>50</v>
      </c>
      <c r="P9" s="11" t="s">
        <v>51</v>
      </c>
      <c r="Q9" s="11" t="s">
        <v>52</v>
      </c>
      <c r="R9" s="7" t="s">
        <v>53</v>
      </c>
      <c r="S9" s="10" t="s">
        <v>54</v>
      </c>
      <c r="T9" s="11" t="s">
        <v>55</v>
      </c>
      <c r="U9" s="7" t="s">
        <v>23</v>
      </c>
      <c r="V9" s="10" t="s">
        <v>40</v>
      </c>
      <c r="W9" s="12" t="s">
        <v>23</v>
      </c>
    </row>
    <row r="10" spans="1:23" s="1" customFormat="1" ht="35.1" customHeight="1" x14ac:dyDescent="0.2">
      <c r="A10" s="42" t="s">
        <v>56</v>
      </c>
      <c r="B10" s="13" t="s">
        <v>57</v>
      </c>
      <c r="C10" s="43" t="s">
        <v>358</v>
      </c>
      <c r="D10" s="44" t="s">
        <v>359</v>
      </c>
      <c r="E10" s="44" t="s">
        <v>359</v>
      </c>
      <c r="F10" s="44" t="s">
        <v>346</v>
      </c>
      <c r="G10" s="44" t="s">
        <v>359</v>
      </c>
      <c r="H10" s="44" t="s">
        <v>359</v>
      </c>
      <c r="I10" s="44" t="s">
        <v>359</v>
      </c>
      <c r="J10" s="6" t="s">
        <v>58</v>
      </c>
      <c r="K10" s="6" t="s">
        <v>23</v>
      </c>
      <c r="L10" s="6" t="s">
        <v>59</v>
      </c>
      <c r="M10" s="17" t="s">
        <v>60</v>
      </c>
      <c r="N10" s="14" t="s">
        <v>19</v>
      </c>
      <c r="O10" s="14" t="s">
        <v>61</v>
      </c>
      <c r="P10" s="13" t="s">
        <v>62</v>
      </c>
      <c r="Q10" s="13" t="s">
        <v>63</v>
      </c>
      <c r="R10" s="6" t="s">
        <v>64</v>
      </c>
      <c r="S10" s="14" t="s">
        <v>65</v>
      </c>
      <c r="T10" s="13" t="s">
        <v>66</v>
      </c>
      <c r="U10" s="6" t="s">
        <v>67</v>
      </c>
      <c r="V10" s="14" t="s">
        <v>40</v>
      </c>
      <c r="W10" s="15" t="s">
        <v>68</v>
      </c>
    </row>
    <row r="11" spans="1:23" ht="35.1" customHeight="1" x14ac:dyDescent="0.25">
      <c r="A11" s="45" t="s">
        <v>69</v>
      </c>
      <c r="B11" s="11" t="s">
        <v>70</v>
      </c>
      <c r="C11" s="46" t="s">
        <v>358</v>
      </c>
      <c r="D11" s="41" t="s">
        <v>359</v>
      </c>
      <c r="E11" s="41" t="s">
        <v>359</v>
      </c>
      <c r="F11" s="41" t="s">
        <v>346</v>
      </c>
      <c r="G11" s="41" t="s">
        <v>359</v>
      </c>
      <c r="H11" s="41" t="s">
        <v>359</v>
      </c>
      <c r="I11" s="41" t="s">
        <v>359</v>
      </c>
      <c r="J11" s="7" t="s">
        <v>71</v>
      </c>
      <c r="K11" s="7" t="s">
        <v>23</v>
      </c>
      <c r="L11" s="10" t="s">
        <v>72</v>
      </c>
      <c r="M11" s="16" t="s">
        <v>73</v>
      </c>
      <c r="N11" s="10" t="s">
        <v>19</v>
      </c>
      <c r="O11" s="10" t="s">
        <v>74</v>
      </c>
      <c r="P11" s="10" t="s">
        <v>75</v>
      </c>
      <c r="Q11" s="11" t="s">
        <v>76</v>
      </c>
      <c r="R11" s="7" t="s">
        <v>77</v>
      </c>
      <c r="S11" s="10" t="s">
        <v>78</v>
      </c>
      <c r="T11" s="11" t="s">
        <v>79</v>
      </c>
      <c r="U11" s="7" t="s">
        <v>67</v>
      </c>
      <c r="V11" s="10" t="s">
        <v>40</v>
      </c>
      <c r="W11" s="12" t="s">
        <v>80</v>
      </c>
    </row>
    <row r="12" spans="1:23" s="1" customFormat="1" ht="35.1" customHeight="1" x14ac:dyDescent="0.2">
      <c r="A12" s="42" t="s">
        <v>360</v>
      </c>
      <c r="B12" s="13" t="s">
        <v>361</v>
      </c>
      <c r="C12" s="43" t="s">
        <v>358</v>
      </c>
      <c r="D12" s="44" t="s">
        <v>346</v>
      </c>
      <c r="E12" s="44" t="s">
        <v>346</v>
      </c>
      <c r="F12" s="44" t="s">
        <v>346</v>
      </c>
      <c r="G12" s="44" t="s">
        <v>359</v>
      </c>
      <c r="H12" s="44" t="s">
        <v>346</v>
      </c>
      <c r="I12" s="44" t="s">
        <v>346</v>
      </c>
      <c r="J12" s="6" t="s">
        <v>362</v>
      </c>
      <c r="K12" s="6" t="s">
        <v>23</v>
      </c>
      <c r="L12" s="6" t="s">
        <v>363</v>
      </c>
      <c r="M12" s="17" t="s">
        <v>364</v>
      </c>
      <c r="N12" s="14" t="s">
        <v>26</v>
      </c>
      <c r="O12" s="14" t="s">
        <v>365</v>
      </c>
      <c r="P12" s="13" t="s">
        <v>366</v>
      </c>
      <c r="Q12" s="13" t="s">
        <v>367</v>
      </c>
      <c r="R12" s="6" t="s">
        <v>368</v>
      </c>
      <c r="S12" s="14" t="s">
        <v>369</v>
      </c>
      <c r="T12" s="13" t="s">
        <v>370</v>
      </c>
      <c r="U12" s="6" t="s">
        <v>371</v>
      </c>
      <c r="V12" s="14" t="s">
        <v>372</v>
      </c>
      <c r="W12" s="15" t="s">
        <v>373</v>
      </c>
    </row>
    <row r="13" spans="1:23" ht="35.1" customHeight="1" x14ac:dyDescent="0.25">
      <c r="A13" s="45" t="s">
        <v>374</v>
      </c>
      <c r="B13" s="47" t="s">
        <v>248</v>
      </c>
      <c r="C13" s="46" t="s">
        <v>358</v>
      </c>
      <c r="D13" s="41" t="s">
        <v>346</v>
      </c>
      <c r="E13" s="41" t="s">
        <v>346</v>
      </c>
      <c r="F13" s="41" t="s">
        <v>346</v>
      </c>
      <c r="G13" s="41" t="s">
        <v>359</v>
      </c>
      <c r="H13" s="41" t="s">
        <v>346</v>
      </c>
      <c r="I13" s="41" t="s">
        <v>346</v>
      </c>
      <c r="J13" s="7" t="s">
        <v>249</v>
      </c>
      <c r="K13" s="7" t="s">
        <v>23</v>
      </c>
      <c r="L13" s="10" t="s">
        <v>250</v>
      </c>
      <c r="M13" s="16" t="s">
        <v>251</v>
      </c>
      <c r="N13" s="10" t="s">
        <v>26</v>
      </c>
      <c r="O13" s="10" t="s">
        <v>252</v>
      </c>
      <c r="P13" s="11" t="s">
        <v>253</v>
      </c>
      <c r="Q13" s="11" t="s">
        <v>254</v>
      </c>
      <c r="R13" s="7" t="s">
        <v>255</v>
      </c>
      <c r="S13" s="10" t="s">
        <v>256</v>
      </c>
      <c r="T13" s="11" t="s">
        <v>257</v>
      </c>
      <c r="U13" s="7" t="s">
        <v>258</v>
      </c>
      <c r="V13" s="10" t="s">
        <v>259</v>
      </c>
      <c r="W13" s="12" t="s">
        <v>260</v>
      </c>
    </row>
    <row r="14" spans="1:23" ht="35.1" customHeight="1" x14ac:dyDescent="0.25">
      <c r="A14" s="42" t="s">
        <v>375</v>
      </c>
      <c r="B14" s="13" t="s">
        <v>336</v>
      </c>
      <c r="C14" s="43" t="s">
        <v>358</v>
      </c>
      <c r="D14" s="44" t="s">
        <v>359</v>
      </c>
      <c r="E14" s="44" t="s">
        <v>359</v>
      </c>
      <c r="F14" s="44" t="s">
        <v>359</v>
      </c>
      <c r="G14" s="44" t="s">
        <v>359</v>
      </c>
      <c r="H14" s="44" t="s">
        <v>346</v>
      </c>
      <c r="I14" s="44" t="s">
        <v>359</v>
      </c>
      <c r="J14" s="6" t="s">
        <v>376</v>
      </c>
      <c r="K14" s="6" t="s">
        <v>23</v>
      </c>
      <c r="L14" s="14" t="s">
        <v>377</v>
      </c>
      <c r="M14" s="17" t="s">
        <v>339</v>
      </c>
      <c r="N14" s="14" t="s">
        <v>26</v>
      </c>
      <c r="O14" s="14" t="s">
        <v>378</v>
      </c>
      <c r="P14" s="13" t="s">
        <v>379</v>
      </c>
      <c r="Q14" s="13" t="s">
        <v>380</v>
      </c>
      <c r="R14" s="6" t="s">
        <v>381</v>
      </c>
      <c r="S14" s="14" t="s">
        <v>382</v>
      </c>
      <c r="T14" s="13" t="s">
        <v>383</v>
      </c>
      <c r="U14" s="6" t="s">
        <v>384</v>
      </c>
      <c r="V14" s="14" t="s">
        <v>385</v>
      </c>
      <c r="W14" s="15" t="s">
        <v>386</v>
      </c>
    </row>
    <row r="15" spans="1:23" s="1" customFormat="1" ht="35.1" customHeight="1" x14ac:dyDescent="0.2">
      <c r="A15" s="45" t="s">
        <v>81</v>
      </c>
      <c r="B15" s="11" t="s">
        <v>57</v>
      </c>
      <c r="C15" s="46" t="s">
        <v>387</v>
      </c>
      <c r="D15" s="48" t="s">
        <v>359</v>
      </c>
      <c r="E15" s="48" t="s">
        <v>359</v>
      </c>
      <c r="F15" s="48" t="s">
        <v>346</v>
      </c>
      <c r="G15" s="48" t="s">
        <v>359</v>
      </c>
      <c r="H15" s="48" t="s">
        <v>359</v>
      </c>
      <c r="I15" s="48" t="s">
        <v>359</v>
      </c>
      <c r="J15" s="7" t="s">
        <v>23</v>
      </c>
      <c r="K15" s="8" t="s">
        <v>82</v>
      </c>
      <c r="L15" s="10" t="s">
        <v>83</v>
      </c>
      <c r="M15" s="16" t="s">
        <v>84</v>
      </c>
      <c r="N15" s="10" t="s">
        <v>26</v>
      </c>
      <c r="O15" s="10" t="s">
        <v>85</v>
      </c>
      <c r="P15" s="11" t="s">
        <v>86</v>
      </c>
      <c r="Q15" s="11" t="s">
        <v>87</v>
      </c>
      <c r="R15" s="7" t="s">
        <v>88</v>
      </c>
      <c r="S15" s="10" t="s">
        <v>89</v>
      </c>
      <c r="T15" s="11" t="s">
        <v>90</v>
      </c>
      <c r="U15" s="7" t="s">
        <v>91</v>
      </c>
      <c r="V15" s="10" t="s">
        <v>92</v>
      </c>
      <c r="W15" s="12" t="s">
        <v>89</v>
      </c>
    </row>
    <row r="16" spans="1:23" s="1" customFormat="1" ht="35.1" customHeight="1" x14ac:dyDescent="0.2">
      <c r="A16" s="42" t="s">
        <v>388</v>
      </c>
      <c r="B16" s="13" t="s">
        <v>93</v>
      </c>
      <c r="C16" s="43" t="s">
        <v>387</v>
      </c>
      <c r="D16" s="44" t="s">
        <v>359</v>
      </c>
      <c r="E16" s="44" t="s">
        <v>359</v>
      </c>
      <c r="F16" s="44" t="s">
        <v>346</v>
      </c>
      <c r="G16" s="44" t="s">
        <v>359</v>
      </c>
      <c r="H16" s="44" t="s">
        <v>359</v>
      </c>
      <c r="I16" s="44" t="s">
        <v>359</v>
      </c>
      <c r="J16" s="6" t="s">
        <v>23</v>
      </c>
      <c r="K16" s="6" t="s">
        <v>94</v>
      </c>
      <c r="L16" s="14" t="s">
        <v>83</v>
      </c>
      <c r="M16" s="17" t="s">
        <v>95</v>
      </c>
      <c r="N16" s="14" t="s">
        <v>26</v>
      </c>
      <c r="O16" s="14" t="s">
        <v>96</v>
      </c>
      <c r="P16" s="13" t="s">
        <v>97</v>
      </c>
      <c r="Q16" s="13" t="s">
        <v>87</v>
      </c>
      <c r="R16" s="6" t="s">
        <v>88</v>
      </c>
      <c r="S16" s="14" t="s">
        <v>89</v>
      </c>
      <c r="T16" s="13" t="s">
        <v>90</v>
      </c>
      <c r="U16" s="6" t="s">
        <v>91</v>
      </c>
      <c r="V16" s="14" t="s">
        <v>92</v>
      </c>
      <c r="W16" s="15" t="s">
        <v>89</v>
      </c>
    </row>
    <row r="17" spans="1:23" s="1" customFormat="1" ht="35.1" customHeight="1" x14ac:dyDescent="0.2">
      <c r="A17" s="45" t="s">
        <v>389</v>
      </c>
      <c r="B17" s="11" t="s">
        <v>390</v>
      </c>
      <c r="C17" s="46" t="s">
        <v>358</v>
      </c>
      <c r="D17" s="48" t="s">
        <v>359</v>
      </c>
      <c r="E17" s="48" t="s">
        <v>359</v>
      </c>
      <c r="F17" s="48" t="s">
        <v>346</v>
      </c>
      <c r="G17" s="48" t="s">
        <v>359</v>
      </c>
      <c r="H17" s="48" t="s">
        <v>359</v>
      </c>
      <c r="I17" s="48" t="s">
        <v>359</v>
      </c>
      <c r="J17" s="7" t="s">
        <v>391</v>
      </c>
      <c r="K17" s="49" t="s">
        <v>392</v>
      </c>
      <c r="L17" s="10" t="s">
        <v>393</v>
      </c>
      <c r="M17" s="16" t="s">
        <v>394</v>
      </c>
      <c r="N17" s="10" t="s">
        <v>19</v>
      </c>
      <c r="O17" s="10" t="s">
        <v>395</v>
      </c>
      <c r="P17" s="11" t="s">
        <v>396</v>
      </c>
      <c r="Q17" s="11" t="s">
        <v>397</v>
      </c>
      <c r="R17" s="7" t="s">
        <v>398</v>
      </c>
      <c r="S17" s="10" t="s">
        <v>89</v>
      </c>
      <c r="T17" s="11" t="s">
        <v>399</v>
      </c>
      <c r="U17" s="7" t="s">
        <v>91</v>
      </c>
      <c r="V17" s="10" t="s">
        <v>400</v>
      </c>
      <c r="W17" s="12" t="s">
        <v>401</v>
      </c>
    </row>
    <row r="18" spans="1:23" s="1" customFormat="1" ht="35.1" customHeight="1" x14ac:dyDescent="0.2">
      <c r="A18" s="42" t="s">
        <v>99</v>
      </c>
      <c r="B18" s="13" t="s">
        <v>93</v>
      </c>
      <c r="C18" s="43" t="s">
        <v>387</v>
      </c>
      <c r="D18" s="44" t="s">
        <v>359</v>
      </c>
      <c r="E18" s="44" t="s">
        <v>359</v>
      </c>
      <c r="F18" s="44" t="s">
        <v>346</v>
      </c>
      <c r="G18" s="44" t="s">
        <v>359</v>
      </c>
      <c r="H18" s="44" t="s">
        <v>359</v>
      </c>
      <c r="I18" s="44" t="s">
        <v>359</v>
      </c>
      <c r="J18" s="6" t="s">
        <v>23</v>
      </c>
      <c r="K18" s="6" t="s">
        <v>100</v>
      </c>
      <c r="L18" s="14" t="s">
        <v>101</v>
      </c>
      <c r="M18" s="17" t="s">
        <v>102</v>
      </c>
      <c r="N18" s="14" t="s">
        <v>26</v>
      </c>
      <c r="O18" s="14" t="s">
        <v>103</v>
      </c>
      <c r="P18" s="13" t="s">
        <v>104</v>
      </c>
      <c r="Q18" s="13" t="s">
        <v>105</v>
      </c>
      <c r="R18" s="6" t="s">
        <v>106</v>
      </c>
      <c r="S18" s="14" t="s">
        <v>89</v>
      </c>
      <c r="T18" s="13" t="s">
        <v>107</v>
      </c>
      <c r="U18" s="14" t="s">
        <v>91</v>
      </c>
      <c r="V18" s="14" t="s">
        <v>108</v>
      </c>
      <c r="W18" s="15" t="s">
        <v>89</v>
      </c>
    </row>
    <row r="19" spans="1:23" s="1" customFormat="1" ht="35.1" customHeight="1" x14ac:dyDescent="0.2">
      <c r="A19" s="45" t="s">
        <v>402</v>
      </c>
      <c r="B19" s="11" t="s">
        <v>93</v>
      </c>
      <c r="C19" s="46" t="s">
        <v>387</v>
      </c>
      <c r="D19" s="48" t="s">
        <v>359</v>
      </c>
      <c r="E19" s="48" t="s">
        <v>359</v>
      </c>
      <c r="F19" s="48" t="s">
        <v>346</v>
      </c>
      <c r="G19" s="48" t="s">
        <v>346</v>
      </c>
      <c r="H19" s="48" t="s">
        <v>359</v>
      </c>
      <c r="I19" s="48" t="s">
        <v>359</v>
      </c>
      <c r="J19" s="7" t="s">
        <v>23</v>
      </c>
      <c r="K19" s="7" t="s">
        <v>403</v>
      </c>
      <c r="L19" s="10" t="s">
        <v>404</v>
      </c>
      <c r="M19" s="16" t="s">
        <v>405</v>
      </c>
      <c r="N19" s="10" t="s">
        <v>26</v>
      </c>
      <c r="O19" s="10" t="s">
        <v>96</v>
      </c>
      <c r="P19" s="11" t="s">
        <v>86</v>
      </c>
      <c r="Q19" s="11" t="s">
        <v>87</v>
      </c>
      <c r="R19" s="7" t="s">
        <v>88</v>
      </c>
      <c r="S19" s="10" t="s">
        <v>89</v>
      </c>
      <c r="T19" s="11" t="s">
        <v>90</v>
      </c>
      <c r="U19" s="7" t="s">
        <v>91</v>
      </c>
      <c r="V19" s="10" t="s">
        <v>98</v>
      </c>
      <c r="W19" s="12" t="s">
        <v>89</v>
      </c>
    </row>
    <row r="20" spans="1:23" ht="35.1" customHeight="1" x14ac:dyDescent="0.25">
      <c r="A20" s="42" t="s">
        <v>110</v>
      </c>
      <c r="B20" s="13" t="s">
        <v>111</v>
      </c>
      <c r="C20" s="43" t="s">
        <v>387</v>
      </c>
      <c r="D20" s="44" t="s">
        <v>359</v>
      </c>
      <c r="E20" s="44" t="s">
        <v>359</v>
      </c>
      <c r="F20" s="44" t="s">
        <v>359</v>
      </c>
      <c r="G20" s="44" t="s">
        <v>359</v>
      </c>
      <c r="H20" s="44" t="s">
        <v>359</v>
      </c>
      <c r="I20" s="44" t="s">
        <v>359</v>
      </c>
      <c r="J20" s="6" t="s">
        <v>23</v>
      </c>
      <c r="K20" s="6" t="s">
        <v>112</v>
      </c>
      <c r="L20" s="14" t="s">
        <v>113</v>
      </c>
      <c r="M20" s="17" t="s">
        <v>114</v>
      </c>
      <c r="N20" s="14" t="s">
        <v>26</v>
      </c>
      <c r="O20" s="14" t="s">
        <v>115</v>
      </c>
      <c r="P20" s="13" t="s">
        <v>116</v>
      </c>
      <c r="Q20" s="13" t="s">
        <v>117</v>
      </c>
      <c r="R20" s="6" t="s">
        <v>118</v>
      </c>
      <c r="S20" s="14" t="s">
        <v>119</v>
      </c>
      <c r="T20" s="13" t="s">
        <v>120</v>
      </c>
      <c r="U20" s="14" t="s">
        <v>91</v>
      </c>
      <c r="V20" s="14" t="s">
        <v>121</v>
      </c>
      <c r="W20" s="15" t="s">
        <v>122</v>
      </c>
    </row>
    <row r="21" spans="1:23" s="1" customFormat="1" ht="35.1" customHeight="1" x14ac:dyDescent="0.2">
      <c r="A21" s="45" t="s">
        <v>123</v>
      </c>
      <c r="B21" s="11" t="s">
        <v>124</v>
      </c>
      <c r="C21" s="46" t="s">
        <v>387</v>
      </c>
      <c r="D21" s="48" t="s">
        <v>359</v>
      </c>
      <c r="E21" s="48" t="s">
        <v>359</v>
      </c>
      <c r="F21" s="48" t="s">
        <v>359</v>
      </c>
      <c r="G21" s="48" t="s">
        <v>359</v>
      </c>
      <c r="H21" s="48" t="s">
        <v>359</v>
      </c>
      <c r="I21" s="48" t="s">
        <v>359</v>
      </c>
      <c r="J21" s="7" t="s">
        <v>23</v>
      </c>
      <c r="K21" s="7" t="s">
        <v>125</v>
      </c>
      <c r="L21" s="10" t="s">
        <v>126</v>
      </c>
      <c r="M21" s="16" t="s">
        <v>127</v>
      </c>
      <c r="N21" s="10" t="s">
        <v>26</v>
      </c>
      <c r="O21" s="10" t="s">
        <v>128</v>
      </c>
      <c r="P21" s="11" t="s">
        <v>129</v>
      </c>
      <c r="Q21" s="11" t="s">
        <v>130</v>
      </c>
      <c r="R21" s="7" t="s">
        <v>131</v>
      </c>
      <c r="S21" s="10" t="s">
        <v>132</v>
      </c>
      <c r="T21" s="11" t="s">
        <v>133</v>
      </c>
      <c r="U21" s="7" t="s">
        <v>91</v>
      </c>
      <c r="V21" s="10" t="s">
        <v>121</v>
      </c>
      <c r="W21" s="12" t="s">
        <v>122</v>
      </c>
    </row>
    <row r="22" spans="1:23" ht="35.1" customHeight="1" x14ac:dyDescent="0.25">
      <c r="A22" s="42" t="s">
        <v>134</v>
      </c>
      <c r="B22" s="50" t="s">
        <v>135</v>
      </c>
      <c r="C22" s="43" t="s">
        <v>387</v>
      </c>
      <c r="D22" s="44" t="s">
        <v>359</v>
      </c>
      <c r="E22" s="44" t="s">
        <v>359</v>
      </c>
      <c r="F22" s="44" t="s">
        <v>359</v>
      </c>
      <c r="G22" s="44" t="s">
        <v>359</v>
      </c>
      <c r="H22" s="44" t="s">
        <v>359</v>
      </c>
      <c r="I22" s="44" t="s">
        <v>359</v>
      </c>
      <c r="J22" s="6" t="s">
        <v>23</v>
      </c>
      <c r="K22" s="6" t="s">
        <v>136</v>
      </c>
      <c r="L22" s="6" t="s">
        <v>137</v>
      </c>
      <c r="M22" s="17" t="s">
        <v>138</v>
      </c>
      <c r="N22" s="14" t="s">
        <v>19</v>
      </c>
      <c r="O22" s="14" t="s">
        <v>139</v>
      </c>
      <c r="P22" s="14" t="s">
        <v>140</v>
      </c>
      <c r="Q22" s="13" t="s">
        <v>141</v>
      </c>
      <c r="R22" s="6" t="s">
        <v>142</v>
      </c>
      <c r="S22" s="14" t="s">
        <v>143</v>
      </c>
      <c r="T22" s="13" t="s">
        <v>144</v>
      </c>
      <c r="U22" s="14" t="s">
        <v>91</v>
      </c>
      <c r="V22" s="14" t="s">
        <v>145</v>
      </c>
      <c r="W22" s="15" t="s">
        <v>119</v>
      </c>
    </row>
    <row r="23" spans="1:23" s="1" customFormat="1" ht="35.1" customHeight="1" x14ac:dyDescent="0.2">
      <c r="A23" s="45" t="s">
        <v>146</v>
      </c>
      <c r="B23" s="11" t="s">
        <v>147</v>
      </c>
      <c r="C23" s="46" t="s">
        <v>387</v>
      </c>
      <c r="D23" s="48" t="s">
        <v>359</v>
      </c>
      <c r="E23" s="48" t="s">
        <v>359</v>
      </c>
      <c r="F23" s="48" t="s">
        <v>359</v>
      </c>
      <c r="G23" s="48" t="s">
        <v>359</v>
      </c>
      <c r="H23" s="48" t="s">
        <v>359</v>
      </c>
      <c r="I23" s="48" t="s">
        <v>359</v>
      </c>
      <c r="J23" s="7" t="s">
        <v>23</v>
      </c>
      <c r="K23" s="7" t="s">
        <v>148</v>
      </c>
      <c r="L23" s="10" t="s">
        <v>149</v>
      </c>
      <c r="M23" s="16" t="s">
        <v>150</v>
      </c>
      <c r="N23" s="10" t="s">
        <v>26</v>
      </c>
      <c r="O23" s="10" t="s">
        <v>151</v>
      </c>
      <c r="P23" s="11" t="s">
        <v>152</v>
      </c>
      <c r="Q23" s="11" t="s">
        <v>153</v>
      </c>
      <c r="R23" s="7" t="s">
        <v>154</v>
      </c>
      <c r="S23" s="10" t="s">
        <v>155</v>
      </c>
      <c r="T23" s="11" t="s">
        <v>156</v>
      </c>
      <c r="U23" s="7" t="s">
        <v>157</v>
      </c>
      <c r="V23" s="10" t="s">
        <v>158</v>
      </c>
      <c r="W23" s="12" t="s">
        <v>122</v>
      </c>
    </row>
    <row r="24" spans="1:23" ht="35.1" customHeight="1" x14ac:dyDescent="0.25">
      <c r="A24" s="42" t="s">
        <v>159</v>
      </c>
      <c r="B24" s="13" t="s">
        <v>160</v>
      </c>
      <c r="C24" s="43" t="s">
        <v>387</v>
      </c>
      <c r="D24" s="44" t="s">
        <v>359</v>
      </c>
      <c r="E24" s="44" t="s">
        <v>359</v>
      </c>
      <c r="F24" s="44" t="s">
        <v>359</v>
      </c>
      <c r="G24" s="44" t="s">
        <v>359</v>
      </c>
      <c r="H24" s="44" t="s">
        <v>359</v>
      </c>
      <c r="I24" s="44" t="s">
        <v>359</v>
      </c>
      <c r="J24" s="6" t="s">
        <v>23</v>
      </c>
      <c r="K24" s="6" t="s">
        <v>161</v>
      </c>
      <c r="L24" s="6" t="s">
        <v>162</v>
      </c>
      <c r="M24" s="17" t="s">
        <v>163</v>
      </c>
      <c r="N24" s="14" t="s">
        <v>21</v>
      </c>
      <c r="O24" s="14" t="s">
        <v>164</v>
      </c>
      <c r="P24" s="13" t="s">
        <v>165</v>
      </c>
      <c r="Q24" s="13" t="s">
        <v>166</v>
      </c>
      <c r="R24" s="6" t="s">
        <v>167</v>
      </c>
      <c r="S24" s="14" t="s">
        <v>168</v>
      </c>
      <c r="T24" s="13" t="s">
        <v>169</v>
      </c>
      <c r="U24" s="6" t="s">
        <v>170</v>
      </c>
      <c r="V24" s="14" t="s">
        <v>171</v>
      </c>
      <c r="W24" s="15" t="s">
        <v>122</v>
      </c>
    </row>
    <row r="25" spans="1:23" s="1" customFormat="1" ht="35.1" customHeight="1" x14ac:dyDescent="0.2">
      <c r="A25" s="45" t="s">
        <v>172</v>
      </c>
      <c r="B25" s="11" t="s">
        <v>173</v>
      </c>
      <c r="C25" s="46" t="s">
        <v>387</v>
      </c>
      <c r="D25" s="48" t="s">
        <v>359</v>
      </c>
      <c r="E25" s="48" t="s">
        <v>359</v>
      </c>
      <c r="F25" s="48" t="s">
        <v>359</v>
      </c>
      <c r="G25" s="48" t="s">
        <v>359</v>
      </c>
      <c r="H25" s="48" t="s">
        <v>359</v>
      </c>
      <c r="I25" s="48" t="s">
        <v>359</v>
      </c>
      <c r="J25" s="7" t="s">
        <v>23</v>
      </c>
      <c r="K25" s="9">
        <v>0.7</v>
      </c>
      <c r="L25" s="10" t="s">
        <v>174</v>
      </c>
      <c r="M25" s="16" t="s">
        <v>175</v>
      </c>
      <c r="N25" s="10" t="s">
        <v>26</v>
      </c>
      <c r="O25" s="10" t="s">
        <v>176</v>
      </c>
      <c r="P25" s="11" t="s">
        <v>177</v>
      </c>
      <c r="Q25" s="11" t="s">
        <v>178</v>
      </c>
      <c r="R25" s="7" t="s">
        <v>179</v>
      </c>
      <c r="S25" s="7" t="s">
        <v>119</v>
      </c>
      <c r="T25" s="11" t="s">
        <v>180</v>
      </c>
      <c r="U25" s="7" t="s">
        <v>170</v>
      </c>
      <c r="V25" s="10" t="s">
        <v>181</v>
      </c>
      <c r="W25" s="12" t="s">
        <v>182</v>
      </c>
    </row>
    <row r="26" spans="1:23" ht="35.1" customHeight="1" x14ac:dyDescent="0.25">
      <c r="A26" s="42" t="s">
        <v>183</v>
      </c>
      <c r="B26" s="13" t="s">
        <v>184</v>
      </c>
      <c r="C26" s="43" t="s">
        <v>387</v>
      </c>
      <c r="D26" s="44" t="s">
        <v>359</v>
      </c>
      <c r="E26" s="44" t="s">
        <v>359</v>
      </c>
      <c r="F26" s="44" t="s">
        <v>359</v>
      </c>
      <c r="G26" s="44" t="s">
        <v>359</v>
      </c>
      <c r="H26" s="44" t="s">
        <v>359</v>
      </c>
      <c r="I26" s="44" t="s">
        <v>359</v>
      </c>
      <c r="J26" s="6" t="s">
        <v>23</v>
      </c>
      <c r="K26" s="51" t="s">
        <v>185</v>
      </c>
      <c r="L26" s="14" t="s">
        <v>186</v>
      </c>
      <c r="M26" s="17" t="s">
        <v>187</v>
      </c>
      <c r="N26" s="14" t="s">
        <v>122</v>
      </c>
      <c r="O26" s="14" t="s">
        <v>188</v>
      </c>
      <c r="P26" s="13" t="s">
        <v>189</v>
      </c>
      <c r="Q26" s="13" t="s">
        <v>190</v>
      </c>
      <c r="R26" s="6" t="s">
        <v>191</v>
      </c>
      <c r="S26" s="14" t="s">
        <v>192</v>
      </c>
      <c r="T26" s="13" t="s">
        <v>193</v>
      </c>
      <c r="U26" s="6" t="s">
        <v>170</v>
      </c>
      <c r="V26" s="14" t="s">
        <v>194</v>
      </c>
      <c r="W26" s="15" t="s">
        <v>122</v>
      </c>
    </row>
    <row r="27" spans="1:23" s="1" customFormat="1" ht="35.1" customHeight="1" x14ac:dyDescent="0.2">
      <c r="A27" s="45" t="s">
        <v>195</v>
      </c>
      <c r="B27" s="11" t="s">
        <v>196</v>
      </c>
      <c r="C27" s="46" t="s">
        <v>358</v>
      </c>
      <c r="D27" s="48" t="s">
        <v>359</v>
      </c>
      <c r="E27" s="48" t="s">
        <v>359</v>
      </c>
      <c r="F27" s="48" t="s">
        <v>359</v>
      </c>
      <c r="G27" s="48" t="s">
        <v>359</v>
      </c>
      <c r="H27" s="48" t="s">
        <v>346</v>
      </c>
      <c r="I27" s="48" t="s">
        <v>359</v>
      </c>
      <c r="J27" s="7" t="s">
        <v>197</v>
      </c>
      <c r="K27" s="7" t="s">
        <v>23</v>
      </c>
      <c r="L27" s="10" t="s">
        <v>198</v>
      </c>
      <c r="M27" s="16" t="s">
        <v>199</v>
      </c>
      <c r="N27" s="10" t="s">
        <v>19</v>
      </c>
      <c r="O27" s="10" t="s">
        <v>200</v>
      </c>
      <c r="P27" s="11" t="s">
        <v>201</v>
      </c>
      <c r="Q27" s="11" t="s">
        <v>202</v>
      </c>
      <c r="R27" s="7" t="s">
        <v>203</v>
      </c>
      <c r="S27" s="10" t="s">
        <v>204</v>
      </c>
      <c r="T27" s="11" t="s">
        <v>205</v>
      </c>
      <c r="U27" s="7" t="s">
        <v>206</v>
      </c>
      <c r="V27" s="10" t="s">
        <v>109</v>
      </c>
      <c r="W27" s="12" t="s">
        <v>89</v>
      </c>
    </row>
    <row r="28" spans="1:23" ht="35.1" customHeight="1" x14ac:dyDescent="0.25">
      <c r="A28" s="42" t="s">
        <v>207</v>
      </c>
      <c r="B28" s="13" t="s">
        <v>208</v>
      </c>
      <c r="C28" s="43" t="s">
        <v>358</v>
      </c>
      <c r="D28" s="44" t="s">
        <v>359</v>
      </c>
      <c r="E28" s="44" t="s">
        <v>359</v>
      </c>
      <c r="F28" s="44" t="s">
        <v>346</v>
      </c>
      <c r="G28" s="44" t="s">
        <v>359</v>
      </c>
      <c r="H28" s="44" t="s">
        <v>359</v>
      </c>
      <c r="I28" s="44" t="s">
        <v>359</v>
      </c>
      <c r="J28" s="51">
        <v>0.94</v>
      </c>
      <c r="K28" s="6" t="s">
        <v>23</v>
      </c>
      <c r="L28" s="14" t="s">
        <v>209</v>
      </c>
      <c r="M28" s="17" t="s">
        <v>210</v>
      </c>
      <c r="N28" s="14" t="s">
        <v>21</v>
      </c>
      <c r="O28" s="14" t="s">
        <v>211</v>
      </c>
      <c r="P28" s="13" t="s">
        <v>212</v>
      </c>
      <c r="Q28" s="13" t="s">
        <v>213</v>
      </c>
      <c r="R28" s="6" t="s">
        <v>214</v>
      </c>
      <c r="S28" s="13" t="s">
        <v>215</v>
      </c>
      <c r="T28" s="13" t="s">
        <v>215</v>
      </c>
      <c r="U28" s="6" t="s">
        <v>216</v>
      </c>
      <c r="V28" s="14" t="s">
        <v>109</v>
      </c>
      <c r="W28" s="15" t="s">
        <v>217</v>
      </c>
    </row>
    <row r="29" spans="1:23" s="1" customFormat="1" ht="35.1" customHeight="1" x14ac:dyDescent="0.2">
      <c r="A29" s="52" t="s">
        <v>218</v>
      </c>
      <c r="B29" s="11" t="s">
        <v>208</v>
      </c>
      <c r="C29" s="46" t="s">
        <v>358</v>
      </c>
      <c r="D29" s="48" t="s">
        <v>359</v>
      </c>
      <c r="E29" s="48" t="s">
        <v>359</v>
      </c>
      <c r="F29" s="48" t="s">
        <v>346</v>
      </c>
      <c r="G29" s="48" t="s">
        <v>359</v>
      </c>
      <c r="H29" s="48" t="s">
        <v>359</v>
      </c>
      <c r="I29" s="48" t="s">
        <v>359</v>
      </c>
      <c r="J29" s="9">
        <v>0.85</v>
      </c>
      <c r="K29" s="7" t="s">
        <v>23</v>
      </c>
      <c r="L29" s="10" t="s">
        <v>209</v>
      </c>
      <c r="M29" s="16" t="s">
        <v>219</v>
      </c>
      <c r="N29" s="10" t="s">
        <v>21</v>
      </c>
      <c r="O29" s="10" t="s">
        <v>220</v>
      </c>
      <c r="P29" s="11" t="s">
        <v>221</v>
      </c>
      <c r="Q29" s="11" t="s">
        <v>222</v>
      </c>
      <c r="R29" s="7" t="s">
        <v>214</v>
      </c>
      <c r="S29" s="11" t="s">
        <v>215</v>
      </c>
      <c r="T29" s="11" t="s">
        <v>215</v>
      </c>
      <c r="U29" s="7" t="s">
        <v>223</v>
      </c>
      <c r="V29" s="10" t="s">
        <v>109</v>
      </c>
      <c r="W29" s="12" t="s">
        <v>217</v>
      </c>
    </row>
    <row r="30" spans="1:23" ht="35.1" customHeight="1" x14ac:dyDescent="0.25">
      <c r="A30" s="42" t="s">
        <v>224</v>
      </c>
      <c r="B30" s="13" t="s">
        <v>225</v>
      </c>
      <c r="C30" s="43" t="s">
        <v>387</v>
      </c>
      <c r="D30" s="44" t="s">
        <v>359</v>
      </c>
      <c r="E30" s="44" t="s">
        <v>359</v>
      </c>
      <c r="F30" s="44" t="s">
        <v>346</v>
      </c>
      <c r="G30" s="44" t="s">
        <v>359</v>
      </c>
      <c r="H30" s="44" t="s">
        <v>359</v>
      </c>
      <c r="I30" s="44" t="s">
        <v>359</v>
      </c>
      <c r="J30" s="6" t="s">
        <v>23</v>
      </c>
      <c r="K30" s="6" t="s">
        <v>226</v>
      </c>
      <c r="L30" s="14" t="s">
        <v>227</v>
      </c>
      <c r="M30" s="17" t="s">
        <v>228</v>
      </c>
      <c r="N30" s="14" t="s">
        <v>26</v>
      </c>
      <c r="O30" s="14" t="s">
        <v>229</v>
      </c>
      <c r="P30" s="13" t="s">
        <v>230</v>
      </c>
      <c r="Q30" s="13" t="s">
        <v>231</v>
      </c>
      <c r="R30" s="6" t="s">
        <v>20</v>
      </c>
      <c r="S30" s="14" t="s">
        <v>232</v>
      </c>
      <c r="T30" s="13" t="s">
        <v>233</v>
      </c>
      <c r="U30" s="6" t="s">
        <v>234</v>
      </c>
      <c r="V30" s="14" t="s">
        <v>109</v>
      </c>
      <c r="W30" s="15" t="s">
        <v>235</v>
      </c>
    </row>
    <row r="31" spans="1:23" s="1" customFormat="1" ht="35.1" customHeight="1" x14ac:dyDescent="0.2">
      <c r="A31" s="45" t="s">
        <v>236</v>
      </c>
      <c r="B31" s="11" t="s">
        <v>237</v>
      </c>
      <c r="C31" s="46" t="s">
        <v>387</v>
      </c>
      <c r="D31" s="48" t="s">
        <v>359</v>
      </c>
      <c r="E31" s="48" t="s">
        <v>359</v>
      </c>
      <c r="F31" s="48" t="s">
        <v>346</v>
      </c>
      <c r="G31" s="48" t="s">
        <v>359</v>
      </c>
      <c r="H31" s="48" t="s">
        <v>359</v>
      </c>
      <c r="I31" s="48" t="s">
        <v>359</v>
      </c>
      <c r="J31" s="7" t="s">
        <v>23</v>
      </c>
      <c r="K31" s="7" t="s">
        <v>238</v>
      </c>
      <c r="L31" s="10" t="s">
        <v>239</v>
      </c>
      <c r="M31" s="16" t="s">
        <v>240</v>
      </c>
      <c r="N31" s="10" t="s">
        <v>26</v>
      </c>
      <c r="O31" s="10" t="s">
        <v>241</v>
      </c>
      <c r="P31" s="11" t="s">
        <v>230</v>
      </c>
      <c r="Q31" s="11" t="s">
        <v>242</v>
      </c>
      <c r="R31" s="7" t="s">
        <v>88</v>
      </c>
      <c r="S31" s="10" t="s">
        <v>243</v>
      </c>
      <c r="T31" s="11" t="s">
        <v>244</v>
      </c>
      <c r="U31" s="7" t="s">
        <v>245</v>
      </c>
      <c r="V31" s="10" t="s">
        <v>246</v>
      </c>
      <c r="W31" s="12" t="s">
        <v>247</v>
      </c>
    </row>
    <row r="32" spans="1:23" s="1" customFormat="1" ht="35.1" customHeight="1" x14ac:dyDescent="0.2">
      <c r="A32" s="42" t="s">
        <v>261</v>
      </c>
      <c r="B32" s="13" t="s">
        <v>262</v>
      </c>
      <c r="C32" s="43" t="s">
        <v>358</v>
      </c>
      <c r="D32" s="44" t="s">
        <v>346</v>
      </c>
      <c r="E32" s="44" t="s">
        <v>346</v>
      </c>
      <c r="F32" s="44" t="s">
        <v>346</v>
      </c>
      <c r="G32" s="44" t="s">
        <v>359</v>
      </c>
      <c r="H32" s="44" t="s">
        <v>346</v>
      </c>
      <c r="I32" s="44" t="s">
        <v>346</v>
      </c>
      <c r="J32" s="6" t="s">
        <v>263</v>
      </c>
      <c r="K32" s="6" t="s">
        <v>23</v>
      </c>
      <c r="L32" s="6" t="s">
        <v>264</v>
      </c>
      <c r="M32" s="17" t="s">
        <v>265</v>
      </c>
      <c r="N32" s="14" t="s">
        <v>19</v>
      </c>
      <c r="O32" s="14" t="s">
        <v>266</v>
      </c>
      <c r="P32" s="13" t="s">
        <v>267</v>
      </c>
      <c r="Q32" s="13" t="s">
        <v>268</v>
      </c>
      <c r="R32" s="6" t="s">
        <v>269</v>
      </c>
      <c r="S32" s="14" t="s">
        <v>270</v>
      </c>
      <c r="T32" s="13" t="s">
        <v>271</v>
      </c>
      <c r="U32" s="6" t="s">
        <v>272</v>
      </c>
      <c r="V32" s="14" t="s">
        <v>109</v>
      </c>
      <c r="W32" s="15" t="s">
        <v>273</v>
      </c>
    </row>
    <row r="33" spans="1:23" ht="35.1" customHeight="1" x14ac:dyDescent="0.25">
      <c r="A33" s="45" t="s">
        <v>274</v>
      </c>
      <c r="B33" s="11" t="s">
        <v>275</v>
      </c>
      <c r="C33" s="46" t="s">
        <v>358</v>
      </c>
      <c r="D33" s="41" t="s">
        <v>346</v>
      </c>
      <c r="E33" s="41" t="s">
        <v>346</v>
      </c>
      <c r="F33" s="41" t="s">
        <v>346</v>
      </c>
      <c r="G33" s="41" t="s">
        <v>359</v>
      </c>
      <c r="H33" s="41" t="s">
        <v>346</v>
      </c>
      <c r="I33" s="41" t="s">
        <v>346</v>
      </c>
      <c r="J33" s="7" t="s">
        <v>276</v>
      </c>
      <c r="K33" s="7" t="s">
        <v>23</v>
      </c>
      <c r="L33" s="10" t="s">
        <v>264</v>
      </c>
      <c r="M33" s="16" t="s">
        <v>277</v>
      </c>
      <c r="N33" s="10" t="s">
        <v>19</v>
      </c>
      <c r="O33" s="10" t="s">
        <v>266</v>
      </c>
      <c r="P33" s="11" t="s">
        <v>267</v>
      </c>
      <c r="Q33" s="11" t="s">
        <v>268</v>
      </c>
      <c r="R33" s="7" t="s">
        <v>278</v>
      </c>
      <c r="S33" s="10" t="s">
        <v>270</v>
      </c>
      <c r="T33" s="11" t="s">
        <v>271</v>
      </c>
      <c r="U33" s="7" t="s">
        <v>279</v>
      </c>
      <c r="V33" s="10" t="s">
        <v>109</v>
      </c>
      <c r="W33" s="12" t="s">
        <v>280</v>
      </c>
    </row>
    <row r="34" spans="1:23" s="1" customFormat="1" ht="35.1" customHeight="1" x14ac:dyDescent="0.2">
      <c r="A34" s="42" t="s">
        <v>281</v>
      </c>
      <c r="B34" s="13" t="s">
        <v>282</v>
      </c>
      <c r="C34" s="43" t="s">
        <v>358</v>
      </c>
      <c r="D34" s="44" t="s">
        <v>346</v>
      </c>
      <c r="E34" s="44" t="s">
        <v>346</v>
      </c>
      <c r="F34" s="44" t="s">
        <v>346</v>
      </c>
      <c r="G34" s="44" t="s">
        <v>359</v>
      </c>
      <c r="H34" s="44" t="s">
        <v>346</v>
      </c>
      <c r="I34" s="44" t="s">
        <v>346</v>
      </c>
      <c r="J34" s="6" t="s">
        <v>283</v>
      </c>
      <c r="K34" s="6" t="s">
        <v>23</v>
      </c>
      <c r="L34" s="6" t="s">
        <v>264</v>
      </c>
      <c r="M34" s="17" t="s">
        <v>284</v>
      </c>
      <c r="N34" s="14" t="s">
        <v>19</v>
      </c>
      <c r="O34" s="14" t="s">
        <v>285</v>
      </c>
      <c r="P34" s="13" t="s">
        <v>286</v>
      </c>
      <c r="Q34" s="13" t="s">
        <v>287</v>
      </c>
      <c r="R34" s="6" t="s">
        <v>288</v>
      </c>
      <c r="S34" s="14" t="s">
        <v>289</v>
      </c>
      <c r="T34" s="13" t="s">
        <v>290</v>
      </c>
      <c r="U34" s="6" t="s">
        <v>291</v>
      </c>
      <c r="V34" s="14" t="s">
        <v>109</v>
      </c>
      <c r="W34" s="15" t="s">
        <v>273</v>
      </c>
    </row>
    <row r="35" spans="1:23" ht="35.1" customHeight="1" x14ac:dyDescent="0.25">
      <c r="A35" s="45" t="s">
        <v>406</v>
      </c>
      <c r="B35" s="11" t="s">
        <v>282</v>
      </c>
      <c r="C35" s="46" t="s">
        <v>358</v>
      </c>
      <c r="D35" s="41" t="s">
        <v>359</v>
      </c>
      <c r="E35" s="41" t="s">
        <v>359</v>
      </c>
      <c r="F35" s="41" t="s">
        <v>359</v>
      </c>
      <c r="G35" s="41" t="s">
        <v>346</v>
      </c>
      <c r="H35" s="41" t="s">
        <v>359</v>
      </c>
      <c r="I35" s="41" t="s">
        <v>359</v>
      </c>
      <c r="J35" s="7" t="s">
        <v>292</v>
      </c>
      <c r="K35" s="7" t="s">
        <v>23</v>
      </c>
      <c r="L35" s="10" t="s">
        <v>293</v>
      </c>
      <c r="M35" s="16" t="s">
        <v>294</v>
      </c>
      <c r="N35" s="10" t="s">
        <v>19</v>
      </c>
      <c r="O35" s="10" t="s">
        <v>295</v>
      </c>
      <c r="P35" s="11" t="s">
        <v>296</v>
      </c>
      <c r="Q35" s="11" t="s">
        <v>297</v>
      </c>
      <c r="R35" s="7" t="s">
        <v>298</v>
      </c>
      <c r="S35" s="10" t="s">
        <v>299</v>
      </c>
      <c r="T35" s="11" t="s">
        <v>300</v>
      </c>
      <c r="U35" s="7" t="s">
        <v>170</v>
      </c>
      <c r="V35" s="10" t="s">
        <v>109</v>
      </c>
      <c r="W35" s="12" t="s">
        <v>301</v>
      </c>
    </row>
    <row r="36" spans="1:23" s="1" customFormat="1" ht="35.1" customHeight="1" x14ac:dyDescent="0.2">
      <c r="A36" s="42" t="s">
        <v>302</v>
      </c>
      <c r="B36" s="13" t="s">
        <v>303</v>
      </c>
      <c r="C36" s="43" t="s">
        <v>358</v>
      </c>
      <c r="D36" s="44" t="s">
        <v>359</v>
      </c>
      <c r="E36" s="44" t="s">
        <v>359</v>
      </c>
      <c r="F36" s="44" t="s">
        <v>359</v>
      </c>
      <c r="G36" s="44" t="s">
        <v>346</v>
      </c>
      <c r="H36" s="44" t="s">
        <v>359</v>
      </c>
      <c r="I36" s="44" t="s">
        <v>359</v>
      </c>
      <c r="J36" s="6" t="s">
        <v>304</v>
      </c>
      <c r="K36" s="6" t="s">
        <v>23</v>
      </c>
      <c r="L36" s="6" t="s">
        <v>305</v>
      </c>
      <c r="M36" s="17" t="s">
        <v>306</v>
      </c>
      <c r="N36" s="14" t="s">
        <v>26</v>
      </c>
      <c r="O36" s="14" t="s">
        <v>307</v>
      </c>
      <c r="P36" s="13" t="s">
        <v>308</v>
      </c>
      <c r="Q36" s="13" t="s">
        <v>309</v>
      </c>
      <c r="R36" s="6" t="s">
        <v>310</v>
      </c>
      <c r="S36" s="14" t="s">
        <v>311</v>
      </c>
      <c r="T36" s="13" t="s">
        <v>312</v>
      </c>
      <c r="U36" s="6" t="s">
        <v>170</v>
      </c>
      <c r="V36" s="14" t="s">
        <v>109</v>
      </c>
      <c r="W36" s="15" t="s">
        <v>122</v>
      </c>
    </row>
    <row r="37" spans="1:23" ht="35.1" customHeight="1" x14ac:dyDescent="0.25">
      <c r="A37" s="45" t="s">
        <v>313</v>
      </c>
      <c r="B37" s="11" t="s">
        <v>303</v>
      </c>
      <c r="C37" s="46" t="s">
        <v>358</v>
      </c>
      <c r="D37" s="41" t="s">
        <v>359</v>
      </c>
      <c r="E37" s="41" t="s">
        <v>359</v>
      </c>
      <c r="F37" s="41" t="s">
        <v>359</v>
      </c>
      <c r="G37" s="41" t="s">
        <v>346</v>
      </c>
      <c r="H37" s="41" t="s">
        <v>359</v>
      </c>
      <c r="I37" s="41" t="s">
        <v>359</v>
      </c>
      <c r="J37" s="7" t="s">
        <v>314</v>
      </c>
      <c r="K37" s="7" t="s">
        <v>23</v>
      </c>
      <c r="L37" s="10" t="s">
        <v>315</v>
      </c>
      <c r="M37" s="16" t="s">
        <v>306</v>
      </c>
      <c r="N37" s="10" t="s">
        <v>26</v>
      </c>
      <c r="O37" s="10" t="s">
        <v>316</v>
      </c>
      <c r="P37" s="11" t="s">
        <v>317</v>
      </c>
      <c r="Q37" s="11" t="s">
        <v>318</v>
      </c>
      <c r="R37" s="7" t="s">
        <v>319</v>
      </c>
      <c r="S37" s="10" t="s">
        <v>320</v>
      </c>
      <c r="T37" s="11" t="s">
        <v>321</v>
      </c>
      <c r="U37" s="7" t="s">
        <v>322</v>
      </c>
      <c r="V37" s="10" t="s">
        <v>108</v>
      </c>
      <c r="W37" s="12" t="s">
        <v>26</v>
      </c>
    </row>
    <row r="38" spans="1:23" ht="35.1" customHeight="1" x14ac:dyDescent="0.25">
      <c r="A38" s="42" t="s">
        <v>323</v>
      </c>
      <c r="B38" s="13" t="s">
        <v>324</v>
      </c>
      <c r="C38" s="43" t="s">
        <v>358</v>
      </c>
      <c r="D38" s="44" t="s">
        <v>359</v>
      </c>
      <c r="E38" s="44" t="s">
        <v>359</v>
      </c>
      <c r="F38" s="44" t="s">
        <v>359</v>
      </c>
      <c r="G38" s="44" t="s">
        <v>346</v>
      </c>
      <c r="H38" s="44" t="s">
        <v>359</v>
      </c>
      <c r="I38" s="44" t="s">
        <v>359</v>
      </c>
      <c r="J38" s="6" t="s">
        <v>325</v>
      </c>
      <c r="K38" s="6" t="s">
        <v>23</v>
      </c>
      <c r="L38" s="14" t="s">
        <v>326</v>
      </c>
      <c r="M38" s="17" t="s">
        <v>324</v>
      </c>
      <c r="N38" s="14" t="s">
        <v>19</v>
      </c>
      <c r="O38" s="14" t="s">
        <v>327</v>
      </c>
      <c r="P38" s="13" t="s">
        <v>328</v>
      </c>
      <c r="Q38" s="13" t="s">
        <v>329</v>
      </c>
      <c r="R38" s="6" t="s">
        <v>330</v>
      </c>
      <c r="S38" s="14" t="s">
        <v>331</v>
      </c>
      <c r="T38" s="13" t="s">
        <v>332</v>
      </c>
      <c r="U38" s="6" t="s">
        <v>333</v>
      </c>
      <c r="V38" s="14" t="s">
        <v>334</v>
      </c>
      <c r="W38" s="15" t="s">
        <v>122</v>
      </c>
    </row>
    <row r="39" spans="1:23" s="1" customFormat="1" ht="35.1" customHeight="1" thickBot="1" x14ac:dyDescent="0.25">
      <c r="A39" s="53" t="s">
        <v>335</v>
      </c>
      <c r="B39" s="27" t="s">
        <v>336</v>
      </c>
      <c r="C39" s="54" t="s">
        <v>387</v>
      </c>
      <c r="D39" s="55" t="s">
        <v>359</v>
      </c>
      <c r="E39" s="55" t="s">
        <v>359</v>
      </c>
      <c r="F39" s="55" t="s">
        <v>359</v>
      </c>
      <c r="G39" s="55" t="s">
        <v>359</v>
      </c>
      <c r="H39" s="55" t="s">
        <v>359</v>
      </c>
      <c r="I39" s="55" t="s">
        <v>359</v>
      </c>
      <c r="J39" s="56" t="s">
        <v>23</v>
      </c>
      <c r="K39" s="56" t="s">
        <v>337</v>
      </c>
      <c r="L39" s="28" t="s">
        <v>338</v>
      </c>
      <c r="M39" s="57" t="s">
        <v>339</v>
      </c>
      <c r="N39" s="28" t="s">
        <v>26</v>
      </c>
      <c r="O39" s="28" t="s">
        <v>340</v>
      </c>
      <c r="P39" s="27" t="s">
        <v>341</v>
      </c>
      <c r="Q39" s="27" t="s">
        <v>342</v>
      </c>
      <c r="R39" s="29" t="s">
        <v>343</v>
      </c>
      <c r="S39" s="28" t="s">
        <v>344</v>
      </c>
      <c r="T39" s="27" t="s">
        <v>345</v>
      </c>
      <c r="U39" s="29" t="s">
        <v>333</v>
      </c>
      <c r="V39" s="28" t="s">
        <v>109</v>
      </c>
      <c r="W39" s="32" t="s">
        <v>89</v>
      </c>
    </row>
    <row r="43" spans="1:23" ht="15" customHeight="1" x14ac:dyDescent="0.25"/>
    <row r="44" spans="1:23" ht="15" customHeight="1" x14ac:dyDescent="0.25"/>
    <row r="45" spans="1:23" ht="15" customHeight="1" x14ac:dyDescent="0.25"/>
    <row r="46" spans="1:23" ht="15" customHeight="1" x14ac:dyDescent="0.25"/>
    <row r="47" spans="1:23" ht="15" customHeight="1" x14ac:dyDescent="0.25"/>
    <row r="48" spans="1:2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sheetData>
  <sheetProtection algorithmName="SHA-512" hashValue="L4th2QYJY/ciChzspGmNkfJoOC2vVOc/ELnGa7AfvnM2jc8cdO/43TjsIS41ySb+lg1GAzvLwFTHguq3X37GnQ==" saltValue="6Ym15fmBt+k/AgpLh0BQQw==" spinCount="100000" sheet="1" objects="1" scenarios="1" sort="0" autoFilter="0"/>
  <mergeCells count="4">
    <mergeCell ref="A3:I3"/>
    <mergeCell ref="J3:M3"/>
    <mergeCell ref="N3:P3"/>
    <mergeCell ref="Q3:W3"/>
  </mergeCells>
  <dataValidations count="1">
    <dataValidation type="list" allowBlank="1" showInputMessage="1" showErrorMessage="1" sqref="C5:I39" xr:uid="{7AA4C9C6-03DE-4684-8365-81E60DE39EAD}">
      <formula1>#REF!</formula1>
    </dataValidation>
  </dataValidations>
  <hyperlinks>
    <hyperlink ref="B22" r:id="rId1" xr:uid="{FE307FD4-C2E9-44AC-B828-23A9DE80D4EA}"/>
    <hyperlink ref="B9" r:id="rId2" xr:uid="{78913771-3097-4EAF-B48B-81969266A9D2}"/>
    <hyperlink ref="B10" r:id="rId3" xr:uid="{127CCACD-9F04-442A-9309-31E96F6C31B8}"/>
    <hyperlink ref="B11" r:id="rId4" display="https://www.hortnz.co.nz/assets/Compliance/Erosion-and-Sediment-Control-Guidelines-for-vegetable-production-v1.1.pdf" xr:uid="{9B2EE119-7168-4F6C-BD94-4FFDE6A3D977}"/>
    <hyperlink ref="B13" r:id="rId5" xr:uid="{703F7201-4BEF-460C-A700-E9F5A43237AE}"/>
    <hyperlink ref="B25" r:id="rId6" display="https://www.es.govt.nz/repository/libraries/id:26gi9ayo517q9stt81sd/hierarchy/community/farming/good-management-practice/documents/Land%20sustainability%20guides%20and%20factsheets/A%20guide%20to%20sediment%20trap%20construction.pdf" xr:uid="{3D6194AC-9CA5-419F-AB05-8BE85A20770B}"/>
    <hyperlink ref="B33" r:id="rId7" xr:uid="{0680E2BD-B8A4-4CE6-9A99-0646F0B7C9F1}"/>
    <hyperlink ref="M5" r:id="rId8" xr:uid="{D7952C00-617F-47A9-9286-83C5056F88F0}"/>
  </hyperlinks>
  <pageMargins left="0.7" right="0.7" top="0.75" bottom="0.75" header="0.3" footer="0.3"/>
  <drawing r:id="rId9"/>
  <legacyDrawing r:id="rId10"/>
  <tableParts count="1">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0736583E256F4B9881737A6C975BBB" ma:contentTypeVersion="13" ma:contentTypeDescription="Create a new document." ma:contentTypeScope="" ma:versionID="8da4beb15277b682eba5f5160260a58e">
  <xsd:schema xmlns:xsd="http://www.w3.org/2001/XMLSchema" xmlns:xs="http://www.w3.org/2001/XMLSchema" xmlns:p="http://schemas.microsoft.com/office/2006/metadata/properties" xmlns:ns2="962e922a-856e-477f-a734-535f3062398a" xmlns:ns3="afa58d5e-0cca-4ffd-a848-fcdfbf2da0a4" targetNamespace="http://schemas.microsoft.com/office/2006/metadata/properties" ma:root="true" ma:fieldsID="04d69a53ec4055f47bc88194e15f9556" ns2:_="" ns3:_="">
    <xsd:import namespace="962e922a-856e-477f-a734-535f3062398a"/>
    <xsd:import namespace="afa58d5e-0cca-4ffd-a848-fcdfbf2da0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e922a-856e-477f-a734-535f30623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449370d-584e-45ed-b93c-effd33f43fc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58d5e-0cca-4ffd-a848-fcdfbf2da0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0654c0-8cd4-469e-b8a8-41f5aaadeab0}" ma:internalName="TaxCatchAll" ma:showField="CatchAllData" ma:web="afa58d5e-0cca-4ffd-a848-fcdfbf2da0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a58d5e-0cca-4ffd-a848-fcdfbf2da0a4" xsi:nil="true"/>
    <lcf76f155ced4ddcb4097134ff3c332f xmlns="962e922a-856e-477f-a734-535f306239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FB03D6-6343-4624-9801-2EDD70F2C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e922a-856e-477f-a734-535f3062398a"/>
    <ds:schemaRef ds:uri="afa58d5e-0cca-4ffd-a848-fcdfbf2da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AC906-B580-43DC-83A2-446F4E5C369C}">
  <ds:schemaRefs>
    <ds:schemaRef ds:uri="962e922a-856e-477f-a734-535f3062398a"/>
    <ds:schemaRef ds:uri="afa58d5e-0cca-4ffd-a848-fcdfbf2da0a4"/>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E8928598-29D1-400D-8C44-08F3486FF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Effectiveness of soil loss acti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big highway mh</dc:creator>
  <cp:keywords/>
  <dc:description/>
  <cp:lastModifiedBy>Matt Highway</cp:lastModifiedBy>
  <cp:revision/>
  <dcterms:created xsi:type="dcterms:W3CDTF">2022-01-14T04:05:27Z</dcterms:created>
  <dcterms:modified xsi:type="dcterms:W3CDTF">2026-04-13T04:30:37Z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0x0101006E0736583E256F4B9881737A6C975BBB</vt:lpwstr>
  </property>
  <property fmtid="{D5CDD505-2E9C-101B-9397-08002B2CF9AE}" pid="3" name="MediaServiceImageTags">
    <vt:lpwstr/>
  </property>
</Properties>
</file>